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 Files\Suppliers\M\Mixtron\Instruction Manuals\"/>
    </mc:Choice>
  </mc:AlternateContent>
  <xr:revisionPtr revIDLastSave="0" documentId="13_ncr:1_{43FCB6CE-7614-41D2-9079-B2E9BCB07360}" xr6:coauthVersionLast="43" xr6:coauthVersionMax="43" xr10:uidLastSave="{00000000-0000-0000-0000-000000000000}"/>
  <bookViews>
    <workbookView xWindow="-120" yWindow="-120" windowWidth="51840" windowHeight="21390" xr2:uid="{1076C0D1-EB08-4537-9A70-BA927EE8A4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7" i="1" l="1"/>
  <c r="E107" i="1"/>
  <c r="D107" i="1"/>
  <c r="C107" i="1"/>
  <c r="B107" i="1"/>
  <c r="F82" i="1"/>
  <c r="E82" i="1"/>
  <c r="D82" i="1"/>
  <c r="C82" i="1"/>
  <c r="B82" i="1"/>
  <c r="B115" i="1"/>
  <c r="C115" i="1"/>
  <c r="D115" i="1"/>
  <c r="E115" i="1"/>
  <c r="F115" i="1"/>
  <c r="B90" i="1"/>
  <c r="C90" i="1"/>
  <c r="D90" i="1"/>
  <c r="E90" i="1"/>
  <c r="F90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6" i="1"/>
  <c r="E106" i="1"/>
  <c r="D106" i="1"/>
  <c r="C106" i="1"/>
  <c r="B106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1" i="1"/>
  <c r="E81" i="1"/>
  <c r="D81" i="1"/>
  <c r="C81" i="1"/>
  <c r="B81" i="1"/>
  <c r="F57" i="1"/>
  <c r="E57" i="1"/>
  <c r="D57" i="1"/>
  <c r="C57" i="1"/>
  <c r="B57" i="1"/>
  <c r="B65" i="1"/>
  <c r="C65" i="1"/>
  <c r="D65" i="1"/>
  <c r="E65" i="1"/>
  <c r="F65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6" i="1"/>
  <c r="E56" i="1"/>
  <c r="D56" i="1"/>
  <c r="C56" i="1"/>
  <c r="B56" i="1"/>
  <c r="F32" i="1" l="1"/>
  <c r="E32" i="1"/>
  <c r="D32" i="1"/>
  <c r="C32" i="1"/>
  <c r="B32" i="1"/>
  <c r="B40" i="1"/>
  <c r="C40" i="1"/>
  <c r="D40" i="1"/>
  <c r="E40" i="1"/>
  <c r="F40" i="1"/>
  <c r="F7" i="1"/>
  <c r="E7" i="1"/>
  <c r="D7" i="1"/>
  <c r="C7" i="1"/>
  <c r="B7" i="1"/>
  <c r="B15" i="1"/>
  <c r="C15" i="1"/>
  <c r="D15" i="1"/>
  <c r="E15" i="1"/>
  <c r="F15" i="1"/>
  <c r="F48" i="1" l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1" i="1"/>
  <c r="E31" i="1"/>
  <c r="D31" i="1"/>
  <c r="C31" i="1"/>
  <c r="B31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<sst xmlns="http://schemas.openxmlformats.org/spreadsheetml/2006/main" count="340" uniqueCount="43">
  <si>
    <t>Chemical Dosing Rate (l/hr)</t>
  </si>
  <si>
    <t>at 0.03%</t>
  </si>
  <si>
    <t>at 0.1%</t>
  </si>
  <si>
    <t>at 0.15%</t>
  </si>
  <si>
    <t>at 0.2%</t>
  </si>
  <si>
    <t>at 0.3%</t>
  </si>
  <si>
    <t>Water Flow Through Mixtron (l/hr)</t>
  </si>
  <si>
    <t>x</t>
  </si>
  <si>
    <t>MX 075 P003</t>
  </si>
  <si>
    <t>MX 150 P003</t>
  </si>
  <si>
    <t>MX 250 P003</t>
  </si>
  <si>
    <t>MX 300 P003</t>
  </si>
  <si>
    <t>MX 075 P022</t>
  </si>
  <si>
    <t>MX 150 P022</t>
  </si>
  <si>
    <t>MX 250 P022</t>
  </si>
  <si>
    <t>MX 300 P022</t>
  </si>
  <si>
    <t>at 0.5%</t>
  </si>
  <si>
    <t>at 1%</t>
  </si>
  <si>
    <t>at 1.5%</t>
  </si>
  <si>
    <t>at 2%</t>
  </si>
  <si>
    <t>at 3%</t>
  </si>
  <si>
    <t>at 4%</t>
  </si>
  <si>
    <t>at 5%</t>
  </si>
  <si>
    <t>at 2.5%</t>
  </si>
  <si>
    <t>at 7.5%</t>
  </si>
  <si>
    <t>at 10%</t>
  </si>
  <si>
    <t>MX 075 P054</t>
  </si>
  <si>
    <t>MX 150 P054</t>
  </si>
  <si>
    <t>MX 250 P054</t>
  </si>
  <si>
    <t>MX 300 P054</t>
  </si>
  <si>
    <t>MX 075 P150</t>
  </si>
  <si>
    <t>MX 150 P150</t>
  </si>
  <si>
    <t>MX 250 P150</t>
  </si>
  <si>
    <t>MX 300 P150</t>
  </si>
  <si>
    <t>MX 075 P110</t>
  </si>
  <si>
    <t>MX 150 P110</t>
  </si>
  <si>
    <t>MX 250 P110</t>
  </si>
  <si>
    <t>MX 300 P110</t>
  </si>
  <si>
    <t>MIXTRON P003 (0.03 - 0.2%)</t>
  </si>
  <si>
    <t>MIXTRON P022 (0.2 - 2%)</t>
  </si>
  <si>
    <t>MIXTRON P054 (0.5 - 4%)</t>
  </si>
  <si>
    <t>MIXTRON P150 (1 - 5%)</t>
  </si>
  <si>
    <t>MIXTRON P110 (1 - 10%)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</si>
</sst>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Futura Md BT"/>
      <family val="2"/>
    </font>
    <font>
      <b/>
      <sz val="16"/>
      <color theme="0"/>
      <name val="Futura Md BT"/>
      <family val="2"/>
    </font>
    <font>
      <b/>
      <sz val="16"/>
      <color theme="1"/>
      <name val="Futura Md B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4859-103E-42F8-8D40-537C50E46DB5}">
  <dimension ref="A2:K123"/>
  <sheetViews>
    <sheetView tabSelected="1" workbookViewId="0">
      <selection activeCell="C17" sqref="C17"/>
    </sheetView>
  </sheetViews>
  <sheetFormatPr defaultRowHeight="15" x14ac:dyDescent="0.25"/>
  <cols>
    <col min="1" max="1" width="19.85546875" style="2" customWidth="1"/>
    <col min="2" max="6" width="11.28515625" style="2" customWidth="1"/>
    <col min="7" max="7" width="4.85546875" customWidth="1"/>
    <col min="8" max="11" width="12" style="2" bestFit="1" customWidth="1"/>
  </cols>
  <sheetData>
    <row r="2" spans="1:11" ht="20.25" x14ac:dyDescent="0.3">
      <c r="A2" s="11"/>
      <c r="B2" s="10"/>
      <c r="C2" s="10"/>
      <c r="D2" s="10"/>
      <c r="E2" s="10"/>
      <c r="F2" s="10"/>
      <c r="G2" s="10"/>
      <c r="H2" s="14" t="s">
        <v>38</v>
      </c>
      <c r="I2" s="15"/>
      <c r="J2" s="15"/>
      <c r="K2" s="15"/>
    </row>
    <row r="3" spans="1:11" ht="8.25" customHeight="1" x14ac:dyDescent="0.25"/>
    <row r="4" spans="1:11" x14ac:dyDescent="0.25">
      <c r="B4" s="16" t="s">
        <v>0</v>
      </c>
      <c r="C4" s="17"/>
      <c r="D4" s="17"/>
      <c r="E4" s="17"/>
      <c r="F4" s="18"/>
      <c r="I4" s="6"/>
    </row>
    <row r="5" spans="1:11" ht="30" x14ac:dyDescent="0.25">
      <c r="A5" s="5" t="s">
        <v>6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H5" s="8" t="s">
        <v>8</v>
      </c>
      <c r="I5" s="8" t="s">
        <v>9</v>
      </c>
      <c r="J5" s="8" t="s">
        <v>10</v>
      </c>
      <c r="K5" s="9" t="s">
        <v>11</v>
      </c>
    </row>
    <row r="6" spans="1:11" x14ac:dyDescent="0.25">
      <c r="A6" s="3">
        <v>5</v>
      </c>
      <c r="B6" s="3">
        <f>(A6/100)*0.03</f>
        <v>1.5E-3</v>
      </c>
      <c r="C6" s="3">
        <f>(A6/100)*0.1</f>
        <v>5.000000000000001E-3</v>
      </c>
      <c r="D6" s="3">
        <f>(A6/100)*0.15</f>
        <v>7.4999999999999997E-3</v>
      </c>
      <c r="E6" s="3">
        <f>(A6/100)*0.2</f>
        <v>1.0000000000000002E-2</v>
      </c>
      <c r="F6" s="3">
        <f>(A6/100)*0.3</f>
        <v>1.4999999999999999E-2</v>
      </c>
      <c r="H6" s="7" t="s">
        <v>7</v>
      </c>
      <c r="I6" s="7" t="s">
        <v>7</v>
      </c>
      <c r="J6" s="7"/>
      <c r="K6" s="7"/>
    </row>
    <row r="7" spans="1:11" x14ac:dyDescent="0.25">
      <c r="A7" s="3">
        <v>10</v>
      </c>
      <c r="B7" s="3">
        <f t="shared" ref="B7" si="0">(A7/100)*0.03</f>
        <v>3.0000000000000001E-3</v>
      </c>
      <c r="C7" s="3">
        <f t="shared" ref="C7" si="1">(A7/100)*0.1</f>
        <v>1.0000000000000002E-2</v>
      </c>
      <c r="D7" s="3">
        <f t="shared" ref="D7" si="2">(A7/100)*0.15</f>
        <v>1.4999999999999999E-2</v>
      </c>
      <c r="E7" s="3">
        <f t="shared" ref="E7" si="3">(A7/100)*0.2</f>
        <v>2.0000000000000004E-2</v>
      </c>
      <c r="F7" s="3">
        <f t="shared" ref="F7" si="4">(A7/100)*0.3</f>
        <v>0.03</v>
      </c>
      <c r="H7" s="7" t="s">
        <v>7</v>
      </c>
      <c r="I7" s="7" t="s">
        <v>7</v>
      </c>
      <c r="J7" s="7" t="s">
        <v>7</v>
      </c>
      <c r="K7" s="7" t="s">
        <v>7</v>
      </c>
    </row>
    <row r="8" spans="1:11" x14ac:dyDescent="0.25">
      <c r="A8" s="3">
        <v>25</v>
      </c>
      <c r="B8" s="3">
        <f t="shared" ref="B8:B23" si="5">(A8/100)*0.03</f>
        <v>7.4999999999999997E-3</v>
      </c>
      <c r="C8" s="3">
        <f t="shared" ref="C8:C23" si="6">(A8/100)*0.1</f>
        <v>2.5000000000000001E-2</v>
      </c>
      <c r="D8" s="3">
        <f t="shared" ref="D8:D23" si="7">(A8/100)*0.15</f>
        <v>3.7499999999999999E-2</v>
      </c>
      <c r="E8" s="3">
        <f t="shared" ref="E8:E23" si="8">(A8/100)*0.2</f>
        <v>0.05</v>
      </c>
      <c r="F8" s="3">
        <f t="shared" ref="F8:F23" si="9">(A8/100)*0.3</f>
        <v>7.4999999999999997E-2</v>
      </c>
      <c r="H8" s="7" t="s">
        <v>7</v>
      </c>
      <c r="I8" s="7" t="s">
        <v>7</v>
      </c>
      <c r="J8" s="7" t="s">
        <v>7</v>
      </c>
      <c r="K8" s="7" t="s">
        <v>7</v>
      </c>
    </row>
    <row r="9" spans="1:11" x14ac:dyDescent="0.25">
      <c r="A9" s="3">
        <v>50</v>
      </c>
      <c r="B9" s="3">
        <f t="shared" si="5"/>
        <v>1.4999999999999999E-2</v>
      </c>
      <c r="C9" s="3">
        <f t="shared" si="6"/>
        <v>0.05</v>
      </c>
      <c r="D9" s="3">
        <f t="shared" si="7"/>
        <v>7.4999999999999997E-2</v>
      </c>
      <c r="E9" s="3">
        <f t="shared" si="8"/>
        <v>0.1</v>
      </c>
      <c r="F9" s="3">
        <f t="shared" si="9"/>
        <v>0.15</v>
      </c>
      <c r="H9" s="7" t="s">
        <v>7</v>
      </c>
      <c r="I9" s="7" t="s">
        <v>7</v>
      </c>
      <c r="J9" s="7" t="s">
        <v>7</v>
      </c>
      <c r="K9" s="7" t="s">
        <v>7</v>
      </c>
    </row>
    <row r="10" spans="1:11" x14ac:dyDescent="0.25">
      <c r="A10" s="3">
        <v>75</v>
      </c>
      <c r="B10" s="3">
        <f t="shared" si="5"/>
        <v>2.2499999999999999E-2</v>
      </c>
      <c r="C10" s="3">
        <f t="shared" si="6"/>
        <v>7.5000000000000011E-2</v>
      </c>
      <c r="D10" s="3">
        <f t="shared" si="7"/>
        <v>0.11249999999999999</v>
      </c>
      <c r="E10" s="3">
        <f t="shared" si="8"/>
        <v>0.15000000000000002</v>
      </c>
      <c r="F10" s="3">
        <f t="shared" si="9"/>
        <v>0.22499999999999998</v>
      </c>
      <c r="H10" s="7" t="s">
        <v>7</v>
      </c>
      <c r="I10" s="7" t="s">
        <v>7</v>
      </c>
      <c r="J10" s="7" t="s">
        <v>7</v>
      </c>
      <c r="K10" s="7" t="s">
        <v>7</v>
      </c>
    </row>
    <row r="11" spans="1:11" x14ac:dyDescent="0.25">
      <c r="A11" s="3">
        <v>100</v>
      </c>
      <c r="B11" s="3">
        <f t="shared" si="5"/>
        <v>0.03</v>
      </c>
      <c r="C11" s="3">
        <f t="shared" si="6"/>
        <v>0.1</v>
      </c>
      <c r="D11" s="3">
        <f t="shared" si="7"/>
        <v>0.15</v>
      </c>
      <c r="E11" s="3">
        <f t="shared" si="8"/>
        <v>0.2</v>
      </c>
      <c r="F11" s="3">
        <f t="shared" si="9"/>
        <v>0.3</v>
      </c>
      <c r="H11" s="7" t="s">
        <v>7</v>
      </c>
      <c r="I11" s="7" t="s">
        <v>7</v>
      </c>
      <c r="J11" s="7" t="s">
        <v>7</v>
      </c>
      <c r="K11" s="7" t="s">
        <v>7</v>
      </c>
    </row>
    <row r="12" spans="1:11" x14ac:dyDescent="0.25">
      <c r="A12" s="3">
        <v>200</v>
      </c>
      <c r="B12" s="3">
        <f t="shared" si="5"/>
        <v>0.06</v>
      </c>
      <c r="C12" s="3">
        <f t="shared" si="6"/>
        <v>0.2</v>
      </c>
      <c r="D12" s="3">
        <f t="shared" si="7"/>
        <v>0.3</v>
      </c>
      <c r="E12" s="3">
        <f t="shared" si="8"/>
        <v>0.4</v>
      </c>
      <c r="F12" s="3">
        <f t="shared" si="9"/>
        <v>0.6</v>
      </c>
      <c r="H12" s="7" t="s">
        <v>7</v>
      </c>
      <c r="I12" s="7" t="s">
        <v>7</v>
      </c>
      <c r="J12" s="7" t="s">
        <v>7</v>
      </c>
      <c r="K12" s="7" t="s">
        <v>7</v>
      </c>
    </row>
    <row r="13" spans="1:11" x14ac:dyDescent="0.25">
      <c r="A13" s="3">
        <v>400</v>
      </c>
      <c r="B13" s="3">
        <f t="shared" si="5"/>
        <v>0.12</v>
      </c>
      <c r="C13" s="3">
        <f t="shared" si="6"/>
        <v>0.4</v>
      </c>
      <c r="D13" s="3">
        <f t="shared" si="7"/>
        <v>0.6</v>
      </c>
      <c r="E13" s="3">
        <f t="shared" si="8"/>
        <v>0.8</v>
      </c>
      <c r="F13" s="3">
        <f t="shared" si="9"/>
        <v>1.2</v>
      </c>
      <c r="H13" s="7" t="s">
        <v>7</v>
      </c>
      <c r="I13" s="7" t="s">
        <v>7</v>
      </c>
      <c r="J13" s="7" t="s">
        <v>7</v>
      </c>
      <c r="K13" s="7" t="s">
        <v>7</v>
      </c>
    </row>
    <row r="14" spans="1:11" x14ac:dyDescent="0.25">
      <c r="A14" s="3">
        <v>600</v>
      </c>
      <c r="B14" s="3">
        <f t="shared" si="5"/>
        <v>0.18</v>
      </c>
      <c r="C14" s="3">
        <f t="shared" si="6"/>
        <v>0.60000000000000009</v>
      </c>
      <c r="D14" s="3">
        <f t="shared" si="7"/>
        <v>0.89999999999999991</v>
      </c>
      <c r="E14" s="3">
        <f t="shared" si="8"/>
        <v>1.2000000000000002</v>
      </c>
      <c r="F14" s="3">
        <f t="shared" si="9"/>
        <v>1.7999999999999998</v>
      </c>
      <c r="H14" s="7" t="s">
        <v>7</v>
      </c>
      <c r="I14" s="7" t="s">
        <v>7</v>
      </c>
      <c r="J14" s="7" t="s">
        <v>7</v>
      </c>
      <c r="K14" s="7" t="s">
        <v>7</v>
      </c>
    </row>
    <row r="15" spans="1:11" x14ac:dyDescent="0.25">
      <c r="A15" s="3">
        <v>750</v>
      </c>
      <c r="B15" s="3">
        <f t="shared" si="5"/>
        <v>0.22499999999999998</v>
      </c>
      <c r="C15" s="3">
        <f t="shared" si="6"/>
        <v>0.75</v>
      </c>
      <c r="D15" s="3">
        <f t="shared" si="7"/>
        <v>1.125</v>
      </c>
      <c r="E15" s="3">
        <f t="shared" si="8"/>
        <v>1.5</v>
      </c>
      <c r="F15" s="3">
        <f t="shared" si="9"/>
        <v>2.25</v>
      </c>
      <c r="H15" s="7" t="s">
        <v>7</v>
      </c>
      <c r="I15" s="7" t="s">
        <v>7</v>
      </c>
      <c r="J15" s="7" t="s">
        <v>7</v>
      </c>
      <c r="K15" s="7" t="s">
        <v>7</v>
      </c>
    </row>
    <row r="16" spans="1:11" x14ac:dyDescent="0.25">
      <c r="A16" s="3">
        <v>800</v>
      </c>
      <c r="B16" s="3">
        <f t="shared" si="5"/>
        <v>0.24</v>
      </c>
      <c r="C16" s="3">
        <f t="shared" si="6"/>
        <v>0.8</v>
      </c>
      <c r="D16" s="3">
        <f t="shared" si="7"/>
        <v>1.2</v>
      </c>
      <c r="E16" s="3">
        <f t="shared" si="8"/>
        <v>1.6</v>
      </c>
      <c r="F16" s="3">
        <f t="shared" si="9"/>
        <v>2.4</v>
      </c>
      <c r="H16" s="7"/>
      <c r="I16" s="7" t="s">
        <v>7</v>
      </c>
      <c r="J16" s="7" t="s">
        <v>7</v>
      </c>
      <c r="K16" s="7" t="s">
        <v>7</v>
      </c>
    </row>
    <row r="17" spans="1:11" x14ac:dyDescent="0.25">
      <c r="A17" s="3">
        <v>1000</v>
      </c>
      <c r="B17" s="3">
        <f t="shared" si="5"/>
        <v>0.3</v>
      </c>
      <c r="C17" s="3">
        <f t="shared" si="6"/>
        <v>1</v>
      </c>
      <c r="D17" s="3">
        <f t="shared" si="7"/>
        <v>1.5</v>
      </c>
      <c r="E17" s="3">
        <f t="shared" si="8"/>
        <v>2</v>
      </c>
      <c r="F17" s="3">
        <f t="shared" si="9"/>
        <v>3</v>
      </c>
      <c r="H17" s="7"/>
      <c r="I17" s="7" t="s">
        <v>7</v>
      </c>
      <c r="J17" s="7" t="s">
        <v>7</v>
      </c>
      <c r="K17" s="7" t="s">
        <v>7</v>
      </c>
    </row>
    <row r="18" spans="1:11" x14ac:dyDescent="0.25">
      <c r="A18" s="3">
        <v>1250</v>
      </c>
      <c r="B18" s="3">
        <f t="shared" si="5"/>
        <v>0.375</v>
      </c>
      <c r="C18" s="3">
        <f t="shared" si="6"/>
        <v>1.25</v>
      </c>
      <c r="D18" s="3">
        <f t="shared" si="7"/>
        <v>1.875</v>
      </c>
      <c r="E18" s="3">
        <f t="shared" si="8"/>
        <v>2.5</v>
      </c>
      <c r="F18" s="3">
        <f t="shared" si="9"/>
        <v>3.75</v>
      </c>
      <c r="H18" s="7"/>
      <c r="I18" s="7" t="s">
        <v>7</v>
      </c>
      <c r="J18" s="7" t="s">
        <v>7</v>
      </c>
      <c r="K18" s="7" t="s">
        <v>7</v>
      </c>
    </row>
    <row r="19" spans="1:11" x14ac:dyDescent="0.25">
      <c r="A19" s="3">
        <v>1500</v>
      </c>
      <c r="B19" s="3">
        <f t="shared" si="5"/>
        <v>0.44999999999999996</v>
      </c>
      <c r="C19" s="3">
        <f t="shared" si="6"/>
        <v>1.5</v>
      </c>
      <c r="D19" s="3">
        <f t="shared" si="7"/>
        <v>2.25</v>
      </c>
      <c r="E19" s="3">
        <f t="shared" si="8"/>
        <v>3</v>
      </c>
      <c r="F19" s="3">
        <f t="shared" si="9"/>
        <v>4.5</v>
      </c>
      <c r="H19" s="7"/>
      <c r="I19" s="7" t="s">
        <v>7</v>
      </c>
      <c r="J19" s="7" t="s">
        <v>7</v>
      </c>
      <c r="K19" s="7" t="s">
        <v>7</v>
      </c>
    </row>
    <row r="20" spans="1:11" x14ac:dyDescent="0.25">
      <c r="A20" s="4">
        <v>2000</v>
      </c>
      <c r="B20" s="3">
        <f t="shared" si="5"/>
        <v>0.6</v>
      </c>
      <c r="C20" s="3">
        <f t="shared" si="6"/>
        <v>2</v>
      </c>
      <c r="D20" s="3">
        <f t="shared" si="7"/>
        <v>3</v>
      </c>
      <c r="E20" s="3">
        <f t="shared" si="8"/>
        <v>4</v>
      </c>
      <c r="F20" s="3">
        <f t="shared" si="9"/>
        <v>6</v>
      </c>
      <c r="H20" s="7"/>
      <c r="I20" s="7"/>
      <c r="J20" s="7" t="s">
        <v>7</v>
      </c>
      <c r="K20" s="7" t="s">
        <v>7</v>
      </c>
    </row>
    <row r="21" spans="1:11" x14ac:dyDescent="0.25">
      <c r="A21" s="3">
        <v>2500</v>
      </c>
      <c r="B21" s="3">
        <f t="shared" si="5"/>
        <v>0.75</v>
      </c>
      <c r="C21" s="3">
        <f t="shared" si="6"/>
        <v>2.5</v>
      </c>
      <c r="D21" s="3">
        <f t="shared" si="7"/>
        <v>3.75</v>
      </c>
      <c r="E21" s="3">
        <f t="shared" si="8"/>
        <v>5</v>
      </c>
      <c r="F21" s="3">
        <f t="shared" si="9"/>
        <v>7.5</v>
      </c>
      <c r="H21" s="7"/>
      <c r="I21" s="7"/>
      <c r="J21" s="7" t="s">
        <v>7</v>
      </c>
      <c r="K21" s="7" t="s">
        <v>7</v>
      </c>
    </row>
    <row r="22" spans="1:11" x14ac:dyDescent="0.25">
      <c r="A22" s="3">
        <v>2750</v>
      </c>
      <c r="B22" s="3">
        <f t="shared" si="5"/>
        <v>0.82499999999999996</v>
      </c>
      <c r="C22" s="3">
        <f t="shared" si="6"/>
        <v>2.75</v>
      </c>
      <c r="D22" s="3">
        <f t="shared" si="7"/>
        <v>4.125</v>
      </c>
      <c r="E22" s="3">
        <f t="shared" si="8"/>
        <v>5.5</v>
      </c>
      <c r="F22" s="3">
        <f t="shared" si="9"/>
        <v>8.25</v>
      </c>
      <c r="H22" s="7"/>
      <c r="I22" s="7"/>
      <c r="J22" s="7"/>
      <c r="K22" s="7" t="s">
        <v>7</v>
      </c>
    </row>
    <row r="23" spans="1:11" x14ac:dyDescent="0.25">
      <c r="A23" s="3">
        <v>3000</v>
      </c>
      <c r="B23" s="3">
        <f t="shared" si="5"/>
        <v>0.89999999999999991</v>
      </c>
      <c r="C23" s="3">
        <f t="shared" si="6"/>
        <v>3</v>
      </c>
      <c r="D23" s="3">
        <f t="shared" si="7"/>
        <v>4.5</v>
      </c>
      <c r="E23" s="3">
        <f t="shared" si="8"/>
        <v>6</v>
      </c>
      <c r="F23" s="3">
        <f t="shared" si="9"/>
        <v>9</v>
      </c>
      <c r="H23" s="7"/>
      <c r="I23" s="7"/>
      <c r="J23" s="7"/>
      <c r="K23" s="7" t="s">
        <v>7</v>
      </c>
    </row>
    <row r="24" spans="1:11" x14ac:dyDescent="0.25">
      <c r="A24" s="12"/>
      <c r="B24" s="12"/>
      <c r="C24" s="12"/>
      <c r="D24" s="12"/>
      <c r="E24" s="12"/>
      <c r="F24" s="12"/>
      <c r="H24" s="13"/>
      <c r="I24" s="13"/>
      <c r="J24" s="13"/>
      <c r="K24" s="13"/>
    </row>
    <row r="25" spans="1:11" x14ac:dyDescent="0.25">
      <c r="A25" s="12"/>
      <c r="B25" s="12"/>
      <c r="C25" s="12"/>
      <c r="D25" s="12"/>
      <c r="E25" s="12"/>
      <c r="F25" s="12"/>
      <c r="H25" s="13"/>
      <c r="I25" s="13"/>
      <c r="J25" s="13"/>
      <c r="K25" s="13"/>
    </row>
    <row r="27" spans="1:11" ht="20.25" x14ac:dyDescent="0.3">
      <c r="A27" s="11"/>
      <c r="B27" s="10"/>
      <c r="C27" s="10"/>
      <c r="D27" s="10"/>
      <c r="E27" s="10"/>
      <c r="F27" s="10"/>
      <c r="G27" s="10"/>
      <c r="H27" s="14" t="s">
        <v>39</v>
      </c>
      <c r="I27" s="15"/>
      <c r="J27" s="15"/>
      <c r="K27" s="15"/>
    </row>
    <row r="28" spans="1:11" ht="6.75" customHeight="1" x14ac:dyDescent="0.25"/>
    <row r="29" spans="1:11" x14ac:dyDescent="0.25">
      <c r="B29" s="16" t="s">
        <v>0</v>
      </c>
      <c r="C29" s="17"/>
      <c r="D29" s="17"/>
      <c r="E29" s="17"/>
      <c r="F29" s="18"/>
      <c r="I29" s="6"/>
    </row>
    <row r="30" spans="1:11" ht="30" x14ac:dyDescent="0.25">
      <c r="A30" s="5" t="s">
        <v>6</v>
      </c>
      <c r="B30" s="1" t="s">
        <v>4</v>
      </c>
      <c r="C30" s="1" t="s">
        <v>16</v>
      </c>
      <c r="D30" s="1" t="s">
        <v>17</v>
      </c>
      <c r="E30" s="1" t="s">
        <v>18</v>
      </c>
      <c r="F30" s="1" t="s">
        <v>19</v>
      </c>
      <c r="H30" s="8" t="s">
        <v>12</v>
      </c>
      <c r="I30" s="8" t="s">
        <v>13</v>
      </c>
      <c r="J30" s="8" t="s">
        <v>14</v>
      </c>
      <c r="K30" s="9" t="s">
        <v>15</v>
      </c>
    </row>
    <row r="31" spans="1:11" x14ac:dyDescent="0.25">
      <c r="A31" s="3">
        <v>5</v>
      </c>
      <c r="B31" s="3">
        <f>(A31/100)*0.2</f>
        <v>1.0000000000000002E-2</v>
      </c>
      <c r="C31" s="3">
        <f>(A31/100)*0.5</f>
        <v>2.5000000000000001E-2</v>
      </c>
      <c r="D31" s="3">
        <f>(A31/100)*1</f>
        <v>0.05</v>
      </c>
      <c r="E31" s="3">
        <f>(A31/100)*1.5</f>
        <v>7.5000000000000011E-2</v>
      </c>
      <c r="F31" s="3">
        <f>(A31/100)*2</f>
        <v>0.1</v>
      </c>
      <c r="H31" s="7" t="s">
        <v>7</v>
      </c>
      <c r="I31" s="7" t="s">
        <v>7</v>
      </c>
      <c r="J31" s="7"/>
      <c r="K31" s="7"/>
    </row>
    <row r="32" spans="1:11" x14ac:dyDescent="0.25">
      <c r="A32" s="3">
        <v>10</v>
      </c>
      <c r="B32" s="3">
        <f t="shared" ref="B32" si="10">(A32/100)*0.2</f>
        <v>2.0000000000000004E-2</v>
      </c>
      <c r="C32" s="3">
        <f t="shared" ref="C32" si="11">(A32/100)*0.5</f>
        <v>0.05</v>
      </c>
      <c r="D32" s="3">
        <f t="shared" ref="D32" si="12">(A32/100)*1</f>
        <v>0.1</v>
      </c>
      <c r="E32" s="3">
        <f t="shared" ref="E32" si="13">(A32/100)*1.5</f>
        <v>0.15000000000000002</v>
      </c>
      <c r="F32" s="3">
        <f t="shared" ref="F32" si="14">(A32/100)*2</f>
        <v>0.2</v>
      </c>
      <c r="H32" s="7" t="s">
        <v>7</v>
      </c>
      <c r="I32" s="7" t="s">
        <v>7</v>
      </c>
      <c r="J32" s="7" t="s">
        <v>7</v>
      </c>
      <c r="K32" s="7" t="s">
        <v>7</v>
      </c>
    </row>
    <row r="33" spans="1:11" x14ac:dyDescent="0.25">
      <c r="A33" s="3">
        <v>25</v>
      </c>
      <c r="B33" s="3">
        <f t="shared" ref="B33:B48" si="15">(A33/100)*0.2</f>
        <v>0.05</v>
      </c>
      <c r="C33" s="3">
        <f t="shared" ref="C33:C48" si="16">(A33/100)*0.5</f>
        <v>0.125</v>
      </c>
      <c r="D33" s="3">
        <f t="shared" ref="D33:D48" si="17">(A33/100)*1</f>
        <v>0.25</v>
      </c>
      <c r="E33" s="3">
        <f t="shared" ref="E33:E48" si="18">(A33/100)*1.5</f>
        <v>0.375</v>
      </c>
      <c r="F33" s="3">
        <f t="shared" ref="F33:F48" si="19">(A33/100)*2</f>
        <v>0.5</v>
      </c>
      <c r="H33" s="7" t="s">
        <v>7</v>
      </c>
      <c r="I33" s="7" t="s">
        <v>7</v>
      </c>
      <c r="J33" s="7" t="s">
        <v>7</v>
      </c>
      <c r="K33" s="7" t="s">
        <v>7</v>
      </c>
    </row>
    <row r="34" spans="1:11" x14ac:dyDescent="0.25">
      <c r="A34" s="3">
        <v>50</v>
      </c>
      <c r="B34" s="3">
        <f t="shared" si="15"/>
        <v>0.1</v>
      </c>
      <c r="C34" s="3">
        <f t="shared" si="16"/>
        <v>0.25</v>
      </c>
      <c r="D34" s="3">
        <f t="shared" si="17"/>
        <v>0.5</v>
      </c>
      <c r="E34" s="3">
        <f t="shared" si="18"/>
        <v>0.75</v>
      </c>
      <c r="F34" s="3">
        <f t="shared" si="19"/>
        <v>1</v>
      </c>
      <c r="H34" s="7" t="s">
        <v>7</v>
      </c>
      <c r="I34" s="7" t="s">
        <v>7</v>
      </c>
      <c r="J34" s="7" t="s">
        <v>7</v>
      </c>
      <c r="K34" s="7" t="s">
        <v>7</v>
      </c>
    </row>
    <row r="35" spans="1:11" x14ac:dyDescent="0.25">
      <c r="A35" s="3">
        <v>75</v>
      </c>
      <c r="B35" s="3">
        <f t="shared" si="15"/>
        <v>0.15000000000000002</v>
      </c>
      <c r="C35" s="3">
        <f t="shared" si="16"/>
        <v>0.375</v>
      </c>
      <c r="D35" s="3">
        <f t="shared" si="17"/>
        <v>0.75</v>
      </c>
      <c r="E35" s="3">
        <f t="shared" si="18"/>
        <v>1.125</v>
      </c>
      <c r="F35" s="3">
        <f t="shared" si="19"/>
        <v>1.5</v>
      </c>
      <c r="H35" s="7" t="s">
        <v>7</v>
      </c>
      <c r="I35" s="7" t="s">
        <v>7</v>
      </c>
      <c r="J35" s="7" t="s">
        <v>7</v>
      </c>
      <c r="K35" s="7" t="s">
        <v>7</v>
      </c>
    </row>
    <row r="36" spans="1:11" x14ac:dyDescent="0.25">
      <c r="A36" s="3">
        <v>100</v>
      </c>
      <c r="B36" s="3">
        <f t="shared" si="15"/>
        <v>0.2</v>
      </c>
      <c r="C36" s="3">
        <f t="shared" si="16"/>
        <v>0.5</v>
      </c>
      <c r="D36" s="3">
        <f t="shared" si="17"/>
        <v>1</v>
      </c>
      <c r="E36" s="3">
        <f t="shared" si="18"/>
        <v>1.5</v>
      </c>
      <c r="F36" s="3">
        <f t="shared" si="19"/>
        <v>2</v>
      </c>
      <c r="H36" s="7" t="s">
        <v>7</v>
      </c>
      <c r="I36" s="7" t="s">
        <v>7</v>
      </c>
      <c r="J36" s="7" t="s">
        <v>7</v>
      </c>
      <c r="K36" s="7" t="s">
        <v>7</v>
      </c>
    </row>
    <row r="37" spans="1:11" x14ac:dyDescent="0.25">
      <c r="A37" s="3">
        <v>200</v>
      </c>
      <c r="B37" s="3">
        <f t="shared" si="15"/>
        <v>0.4</v>
      </c>
      <c r="C37" s="3">
        <f t="shared" si="16"/>
        <v>1</v>
      </c>
      <c r="D37" s="3">
        <f t="shared" si="17"/>
        <v>2</v>
      </c>
      <c r="E37" s="3">
        <f t="shared" si="18"/>
        <v>3</v>
      </c>
      <c r="F37" s="3">
        <f t="shared" si="19"/>
        <v>4</v>
      </c>
      <c r="H37" s="7" t="s">
        <v>7</v>
      </c>
      <c r="I37" s="7" t="s">
        <v>7</v>
      </c>
      <c r="J37" s="7" t="s">
        <v>7</v>
      </c>
      <c r="K37" s="7" t="s">
        <v>7</v>
      </c>
    </row>
    <row r="38" spans="1:11" x14ac:dyDescent="0.25">
      <c r="A38" s="3">
        <v>400</v>
      </c>
      <c r="B38" s="3">
        <f t="shared" si="15"/>
        <v>0.8</v>
      </c>
      <c r="C38" s="3">
        <f t="shared" si="16"/>
        <v>2</v>
      </c>
      <c r="D38" s="3">
        <f t="shared" si="17"/>
        <v>4</v>
      </c>
      <c r="E38" s="3">
        <f t="shared" si="18"/>
        <v>6</v>
      </c>
      <c r="F38" s="3">
        <f t="shared" si="19"/>
        <v>8</v>
      </c>
      <c r="H38" s="7" t="s">
        <v>7</v>
      </c>
      <c r="I38" s="7" t="s">
        <v>7</v>
      </c>
      <c r="J38" s="7" t="s">
        <v>7</v>
      </c>
      <c r="K38" s="7" t="s">
        <v>7</v>
      </c>
    </row>
    <row r="39" spans="1:11" x14ac:dyDescent="0.25">
      <c r="A39" s="3">
        <v>600</v>
      </c>
      <c r="B39" s="3">
        <f t="shared" si="15"/>
        <v>1.2000000000000002</v>
      </c>
      <c r="C39" s="3">
        <f t="shared" si="16"/>
        <v>3</v>
      </c>
      <c r="D39" s="3">
        <f t="shared" si="17"/>
        <v>6</v>
      </c>
      <c r="E39" s="3">
        <f t="shared" si="18"/>
        <v>9</v>
      </c>
      <c r="F39" s="3">
        <f t="shared" si="19"/>
        <v>12</v>
      </c>
      <c r="H39" s="7" t="s">
        <v>7</v>
      </c>
      <c r="I39" s="7" t="s">
        <v>7</v>
      </c>
      <c r="J39" s="7" t="s">
        <v>7</v>
      </c>
      <c r="K39" s="7" t="s">
        <v>7</v>
      </c>
    </row>
    <row r="40" spans="1:11" x14ac:dyDescent="0.25">
      <c r="A40" s="3">
        <v>750</v>
      </c>
      <c r="B40" s="3">
        <f t="shared" si="15"/>
        <v>1.5</v>
      </c>
      <c r="C40" s="3">
        <f t="shared" si="16"/>
        <v>3.75</v>
      </c>
      <c r="D40" s="3">
        <f t="shared" si="17"/>
        <v>7.5</v>
      </c>
      <c r="E40" s="3">
        <f t="shared" si="18"/>
        <v>11.25</v>
      </c>
      <c r="F40" s="3">
        <f t="shared" si="19"/>
        <v>15</v>
      </c>
      <c r="H40" s="7" t="s">
        <v>7</v>
      </c>
      <c r="I40" s="7" t="s">
        <v>7</v>
      </c>
      <c r="J40" s="7" t="s">
        <v>7</v>
      </c>
      <c r="K40" s="7" t="s">
        <v>7</v>
      </c>
    </row>
    <row r="41" spans="1:11" x14ac:dyDescent="0.25">
      <c r="A41" s="3">
        <v>800</v>
      </c>
      <c r="B41" s="3">
        <f t="shared" si="15"/>
        <v>1.6</v>
      </c>
      <c r="C41" s="3">
        <f t="shared" si="16"/>
        <v>4</v>
      </c>
      <c r="D41" s="3">
        <f t="shared" si="17"/>
        <v>8</v>
      </c>
      <c r="E41" s="3">
        <f t="shared" si="18"/>
        <v>12</v>
      </c>
      <c r="F41" s="3">
        <f t="shared" si="19"/>
        <v>16</v>
      </c>
      <c r="H41" s="7"/>
      <c r="I41" s="7" t="s">
        <v>7</v>
      </c>
      <c r="J41" s="7" t="s">
        <v>7</v>
      </c>
      <c r="K41" s="7" t="s">
        <v>7</v>
      </c>
    </row>
    <row r="42" spans="1:11" x14ac:dyDescent="0.25">
      <c r="A42" s="3">
        <v>1000</v>
      </c>
      <c r="B42" s="3">
        <f t="shared" si="15"/>
        <v>2</v>
      </c>
      <c r="C42" s="3">
        <f t="shared" si="16"/>
        <v>5</v>
      </c>
      <c r="D42" s="3">
        <f t="shared" si="17"/>
        <v>10</v>
      </c>
      <c r="E42" s="3">
        <f t="shared" si="18"/>
        <v>15</v>
      </c>
      <c r="F42" s="3">
        <f t="shared" si="19"/>
        <v>20</v>
      </c>
      <c r="H42" s="7"/>
      <c r="I42" s="7" t="s">
        <v>7</v>
      </c>
      <c r="J42" s="7" t="s">
        <v>7</v>
      </c>
      <c r="K42" s="7" t="s">
        <v>7</v>
      </c>
    </row>
    <row r="43" spans="1:11" x14ac:dyDescent="0.25">
      <c r="A43" s="3">
        <v>1250</v>
      </c>
      <c r="B43" s="3">
        <f t="shared" si="15"/>
        <v>2.5</v>
      </c>
      <c r="C43" s="3">
        <f t="shared" si="16"/>
        <v>6.25</v>
      </c>
      <c r="D43" s="3">
        <f t="shared" si="17"/>
        <v>12.5</v>
      </c>
      <c r="E43" s="3">
        <f t="shared" si="18"/>
        <v>18.75</v>
      </c>
      <c r="F43" s="3">
        <f t="shared" si="19"/>
        <v>25</v>
      </c>
      <c r="H43" s="7"/>
      <c r="I43" s="7" t="s">
        <v>7</v>
      </c>
      <c r="J43" s="7" t="s">
        <v>7</v>
      </c>
      <c r="K43" s="7" t="s">
        <v>7</v>
      </c>
    </row>
    <row r="44" spans="1:11" x14ac:dyDescent="0.25">
      <c r="A44" s="3">
        <v>1500</v>
      </c>
      <c r="B44" s="3">
        <f t="shared" si="15"/>
        <v>3</v>
      </c>
      <c r="C44" s="3">
        <f t="shared" si="16"/>
        <v>7.5</v>
      </c>
      <c r="D44" s="3">
        <f t="shared" si="17"/>
        <v>15</v>
      </c>
      <c r="E44" s="3">
        <f t="shared" si="18"/>
        <v>22.5</v>
      </c>
      <c r="F44" s="3">
        <f t="shared" si="19"/>
        <v>30</v>
      </c>
      <c r="H44" s="7"/>
      <c r="I44" s="7" t="s">
        <v>7</v>
      </c>
      <c r="J44" s="7" t="s">
        <v>7</v>
      </c>
      <c r="K44" s="7" t="s">
        <v>7</v>
      </c>
    </row>
    <row r="45" spans="1:11" x14ac:dyDescent="0.25">
      <c r="A45" s="4">
        <v>2000</v>
      </c>
      <c r="B45" s="3">
        <f t="shared" si="15"/>
        <v>4</v>
      </c>
      <c r="C45" s="3">
        <f t="shared" si="16"/>
        <v>10</v>
      </c>
      <c r="D45" s="3">
        <f t="shared" si="17"/>
        <v>20</v>
      </c>
      <c r="E45" s="3">
        <f t="shared" si="18"/>
        <v>30</v>
      </c>
      <c r="F45" s="3">
        <f t="shared" si="19"/>
        <v>40</v>
      </c>
      <c r="H45" s="7"/>
      <c r="I45" s="7"/>
      <c r="J45" s="7" t="s">
        <v>7</v>
      </c>
      <c r="K45" s="7" t="s">
        <v>7</v>
      </c>
    </row>
    <row r="46" spans="1:11" x14ac:dyDescent="0.25">
      <c r="A46" s="3">
        <v>2500</v>
      </c>
      <c r="B46" s="3">
        <f t="shared" si="15"/>
        <v>5</v>
      </c>
      <c r="C46" s="3">
        <f t="shared" si="16"/>
        <v>12.5</v>
      </c>
      <c r="D46" s="3">
        <f t="shared" si="17"/>
        <v>25</v>
      </c>
      <c r="E46" s="3">
        <f t="shared" si="18"/>
        <v>37.5</v>
      </c>
      <c r="F46" s="3">
        <f t="shared" si="19"/>
        <v>50</v>
      </c>
      <c r="H46" s="7"/>
      <c r="I46" s="7"/>
      <c r="J46" s="7" t="s">
        <v>7</v>
      </c>
      <c r="K46" s="7" t="s">
        <v>7</v>
      </c>
    </row>
    <row r="47" spans="1:11" x14ac:dyDescent="0.25">
      <c r="A47" s="3">
        <v>2750</v>
      </c>
      <c r="B47" s="3">
        <f t="shared" si="15"/>
        <v>5.5</v>
      </c>
      <c r="C47" s="3">
        <f t="shared" si="16"/>
        <v>13.75</v>
      </c>
      <c r="D47" s="3">
        <f t="shared" si="17"/>
        <v>27.5</v>
      </c>
      <c r="E47" s="3">
        <f t="shared" si="18"/>
        <v>41.25</v>
      </c>
      <c r="F47" s="3">
        <f t="shared" si="19"/>
        <v>55</v>
      </c>
      <c r="H47" s="7"/>
      <c r="I47" s="7"/>
      <c r="J47" s="7"/>
      <c r="K47" s="7" t="s">
        <v>7</v>
      </c>
    </row>
    <row r="48" spans="1:11" x14ac:dyDescent="0.25">
      <c r="A48" s="3">
        <v>3000</v>
      </c>
      <c r="B48" s="3">
        <f t="shared" si="15"/>
        <v>6</v>
      </c>
      <c r="C48" s="3">
        <f t="shared" si="16"/>
        <v>15</v>
      </c>
      <c r="D48" s="3">
        <f t="shared" si="17"/>
        <v>30</v>
      </c>
      <c r="E48" s="3">
        <f t="shared" si="18"/>
        <v>45</v>
      </c>
      <c r="F48" s="3">
        <f t="shared" si="19"/>
        <v>60</v>
      </c>
      <c r="H48" s="7"/>
      <c r="I48" s="7"/>
      <c r="J48" s="7"/>
      <c r="K48" s="7" t="s">
        <v>7</v>
      </c>
    </row>
    <row r="52" spans="1:11" ht="20.25" x14ac:dyDescent="0.3">
      <c r="A52" s="11"/>
      <c r="B52" s="10"/>
      <c r="C52" s="10"/>
      <c r="D52" s="10"/>
      <c r="E52" s="10"/>
      <c r="F52" s="10"/>
      <c r="G52" s="10"/>
      <c r="H52" s="14" t="s">
        <v>40</v>
      </c>
      <c r="I52" s="15"/>
      <c r="J52" s="15"/>
      <c r="K52" s="15"/>
    </row>
    <row r="53" spans="1:11" ht="8.25" customHeight="1" x14ac:dyDescent="0.25"/>
    <row r="54" spans="1:11" x14ac:dyDescent="0.25">
      <c r="B54" s="16" t="s">
        <v>0</v>
      </c>
      <c r="C54" s="17"/>
      <c r="D54" s="17"/>
      <c r="E54" s="17"/>
      <c r="F54" s="18"/>
    </row>
    <row r="55" spans="1:11" ht="30" x14ac:dyDescent="0.25">
      <c r="A55" s="5" t="s">
        <v>6</v>
      </c>
      <c r="B55" s="1" t="s">
        <v>16</v>
      </c>
      <c r="C55" s="1" t="s">
        <v>17</v>
      </c>
      <c r="D55" s="1" t="s">
        <v>19</v>
      </c>
      <c r="E55" s="1" t="s">
        <v>20</v>
      </c>
      <c r="F55" s="1" t="s">
        <v>21</v>
      </c>
      <c r="H55" s="8" t="s">
        <v>26</v>
      </c>
      <c r="I55" s="8" t="s">
        <v>27</v>
      </c>
      <c r="J55" s="8" t="s">
        <v>28</v>
      </c>
      <c r="K55" s="9" t="s">
        <v>29</v>
      </c>
    </row>
    <row r="56" spans="1:11" x14ac:dyDescent="0.25">
      <c r="A56" s="3">
        <v>5</v>
      </c>
      <c r="B56" s="3">
        <f>(A56/100)*0.5</f>
        <v>2.5000000000000001E-2</v>
      </c>
      <c r="C56" s="3">
        <f>(A56/100)*1</f>
        <v>0.05</v>
      </c>
      <c r="D56" s="3">
        <f>(A56/100)*2</f>
        <v>0.1</v>
      </c>
      <c r="E56" s="3">
        <f>(A56/100)*3</f>
        <v>0.15000000000000002</v>
      </c>
      <c r="F56" s="3">
        <f>(A56/100)*4</f>
        <v>0.2</v>
      </c>
      <c r="H56" s="7" t="s">
        <v>7</v>
      </c>
      <c r="I56" s="7" t="s">
        <v>7</v>
      </c>
      <c r="J56" s="7"/>
      <c r="K56" s="7"/>
    </row>
    <row r="57" spans="1:11" x14ac:dyDescent="0.25">
      <c r="A57" s="3">
        <v>10</v>
      </c>
      <c r="B57" s="3">
        <f t="shared" ref="B57" si="20">(A57/100)*0.5</f>
        <v>0.05</v>
      </c>
      <c r="C57" s="3">
        <f t="shared" ref="C57" si="21">(A57/100)*1</f>
        <v>0.1</v>
      </c>
      <c r="D57" s="3">
        <f t="shared" ref="D57" si="22">(A57/100)*2</f>
        <v>0.2</v>
      </c>
      <c r="E57" s="3">
        <f t="shared" ref="E57" si="23">(A57/100)*3</f>
        <v>0.30000000000000004</v>
      </c>
      <c r="F57" s="3">
        <f t="shared" ref="F57" si="24">(A57/100)*4</f>
        <v>0.4</v>
      </c>
      <c r="H57" s="7" t="s">
        <v>7</v>
      </c>
      <c r="I57" s="7" t="s">
        <v>7</v>
      </c>
      <c r="J57" s="7" t="s">
        <v>7</v>
      </c>
      <c r="K57" s="7" t="s">
        <v>7</v>
      </c>
    </row>
    <row r="58" spans="1:11" x14ac:dyDescent="0.25">
      <c r="A58" s="3">
        <v>25</v>
      </c>
      <c r="B58" s="3">
        <f t="shared" ref="B58:B73" si="25">(A58/100)*0.5</f>
        <v>0.125</v>
      </c>
      <c r="C58" s="3">
        <f t="shared" ref="C58:C73" si="26">(A58/100)*1</f>
        <v>0.25</v>
      </c>
      <c r="D58" s="3">
        <f t="shared" ref="D58:D73" si="27">(A58/100)*2</f>
        <v>0.5</v>
      </c>
      <c r="E58" s="3">
        <f t="shared" ref="E58:E73" si="28">(A58/100)*3</f>
        <v>0.75</v>
      </c>
      <c r="F58" s="3">
        <f t="shared" ref="F58:F73" si="29">(A58/100)*4</f>
        <v>1</v>
      </c>
      <c r="H58" s="7" t="s">
        <v>7</v>
      </c>
      <c r="I58" s="7" t="s">
        <v>7</v>
      </c>
      <c r="J58" s="7" t="s">
        <v>7</v>
      </c>
      <c r="K58" s="7" t="s">
        <v>7</v>
      </c>
    </row>
    <row r="59" spans="1:11" x14ac:dyDescent="0.25">
      <c r="A59" s="3">
        <v>50</v>
      </c>
      <c r="B59" s="3">
        <f t="shared" si="25"/>
        <v>0.25</v>
      </c>
      <c r="C59" s="3">
        <f t="shared" si="26"/>
        <v>0.5</v>
      </c>
      <c r="D59" s="3">
        <f t="shared" si="27"/>
        <v>1</v>
      </c>
      <c r="E59" s="3">
        <f t="shared" si="28"/>
        <v>1.5</v>
      </c>
      <c r="F59" s="3">
        <f t="shared" si="29"/>
        <v>2</v>
      </c>
      <c r="H59" s="7" t="s">
        <v>7</v>
      </c>
      <c r="I59" s="7" t="s">
        <v>7</v>
      </c>
      <c r="J59" s="7" t="s">
        <v>7</v>
      </c>
      <c r="K59" s="7" t="s">
        <v>7</v>
      </c>
    </row>
    <row r="60" spans="1:11" x14ac:dyDescent="0.25">
      <c r="A60" s="3">
        <v>75</v>
      </c>
      <c r="B60" s="3">
        <f t="shared" si="25"/>
        <v>0.375</v>
      </c>
      <c r="C60" s="3">
        <f t="shared" si="26"/>
        <v>0.75</v>
      </c>
      <c r="D60" s="3">
        <f t="shared" si="27"/>
        <v>1.5</v>
      </c>
      <c r="E60" s="3">
        <f t="shared" si="28"/>
        <v>2.25</v>
      </c>
      <c r="F60" s="3">
        <f t="shared" si="29"/>
        <v>3</v>
      </c>
      <c r="H60" s="7" t="s">
        <v>7</v>
      </c>
      <c r="I60" s="7" t="s">
        <v>7</v>
      </c>
      <c r="J60" s="7" t="s">
        <v>7</v>
      </c>
      <c r="K60" s="7" t="s">
        <v>7</v>
      </c>
    </row>
    <row r="61" spans="1:11" x14ac:dyDescent="0.25">
      <c r="A61" s="3">
        <v>100</v>
      </c>
      <c r="B61" s="3">
        <f t="shared" si="25"/>
        <v>0.5</v>
      </c>
      <c r="C61" s="3">
        <f t="shared" si="26"/>
        <v>1</v>
      </c>
      <c r="D61" s="3">
        <f t="shared" si="27"/>
        <v>2</v>
      </c>
      <c r="E61" s="3">
        <f t="shared" si="28"/>
        <v>3</v>
      </c>
      <c r="F61" s="3">
        <f t="shared" si="29"/>
        <v>4</v>
      </c>
      <c r="H61" s="7" t="s">
        <v>7</v>
      </c>
      <c r="I61" s="7" t="s">
        <v>7</v>
      </c>
      <c r="J61" s="7" t="s">
        <v>7</v>
      </c>
      <c r="K61" s="7" t="s">
        <v>7</v>
      </c>
    </row>
    <row r="62" spans="1:11" x14ac:dyDescent="0.25">
      <c r="A62" s="3">
        <v>200</v>
      </c>
      <c r="B62" s="3">
        <f t="shared" si="25"/>
        <v>1</v>
      </c>
      <c r="C62" s="3">
        <f t="shared" si="26"/>
        <v>2</v>
      </c>
      <c r="D62" s="3">
        <f t="shared" si="27"/>
        <v>4</v>
      </c>
      <c r="E62" s="3">
        <f t="shared" si="28"/>
        <v>6</v>
      </c>
      <c r="F62" s="3">
        <f t="shared" si="29"/>
        <v>8</v>
      </c>
      <c r="H62" s="7" t="s">
        <v>7</v>
      </c>
      <c r="I62" s="7" t="s">
        <v>7</v>
      </c>
      <c r="J62" s="7" t="s">
        <v>7</v>
      </c>
      <c r="K62" s="7" t="s">
        <v>7</v>
      </c>
    </row>
    <row r="63" spans="1:11" x14ac:dyDescent="0.25">
      <c r="A63" s="3">
        <v>400</v>
      </c>
      <c r="B63" s="3">
        <f t="shared" si="25"/>
        <v>2</v>
      </c>
      <c r="C63" s="3">
        <f t="shared" si="26"/>
        <v>4</v>
      </c>
      <c r="D63" s="3">
        <f t="shared" si="27"/>
        <v>8</v>
      </c>
      <c r="E63" s="3">
        <f t="shared" si="28"/>
        <v>12</v>
      </c>
      <c r="F63" s="3">
        <f t="shared" si="29"/>
        <v>16</v>
      </c>
      <c r="H63" s="7" t="s">
        <v>7</v>
      </c>
      <c r="I63" s="7" t="s">
        <v>7</v>
      </c>
      <c r="J63" s="7" t="s">
        <v>7</v>
      </c>
      <c r="K63" s="7" t="s">
        <v>7</v>
      </c>
    </row>
    <row r="64" spans="1:11" x14ac:dyDescent="0.25">
      <c r="A64" s="3">
        <v>600</v>
      </c>
      <c r="B64" s="3">
        <f t="shared" si="25"/>
        <v>3</v>
      </c>
      <c r="C64" s="3">
        <f t="shared" si="26"/>
        <v>6</v>
      </c>
      <c r="D64" s="3">
        <f t="shared" si="27"/>
        <v>12</v>
      </c>
      <c r="E64" s="3">
        <f t="shared" si="28"/>
        <v>18</v>
      </c>
      <c r="F64" s="3">
        <f t="shared" si="29"/>
        <v>24</v>
      </c>
      <c r="H64" s="7" t="s">
        <v>7</v>
      </c>
      <c r="I64" s="7" t="s">
        <v>7</v>
      </c>
      <c r="J64" s="7" t="s">
        <v>7</v>
      </c>
      <c r="K64" s="7" t="s">
        <v>7</v>
      </c>
    </row>
    <row r="65" spans="1:11" x14ac:dyDescent="0.25">
      <c r="A65" s="3">
        <v>750</v>
      </c>
      <c r="B65" s="3">
        <f t="shared" si="25"/>
        <v>3.75</v>
      </c>
      <c r="C65" s="3">
        <f t="shared" si="26"/>
        <v>7.5</v>
      </c>
      <c r="D65" s="3">
        <f t="shared" si="27"/>
        <v>15</v>
      </c>
      <c r="E65" s="3">
        <f t="shared" si="28"/>
        <v>22.5</v>
      </c>
      <c r="F65" s="3">
        <f t="shared" si="29"/>
        <v>30</v>
      </c>
      <c r="H65" s="7" t="s">
        <v>7</v>
      </c>
      <c r="I65" s="7" t="s">
        <v>7</v>
      </c>
      <c r="J65" s="7" t="s">
        <v>7</v>
      </c>
      <c r="K65" s="7" t="s">
        <v>7</v>
      </c>
    </row>
    <row r="66" spans="1:11" x14ac:dyDescent="0.25">
      <c r="A66" s="3">
        <v>800</v>
      </c>
      <c r="B66" s="3">
        <f t="shared" si="25"/>
        <v>4</v>
      </c>
      <c r="C66" s="3">
        <f t="shared" si="26"/>
        <v>8</v>
      </c>
      <c r="D66" s="3">
        <f t="shared" si="27"/>
        <v>16</v>
      </c>
      <c r="E66" s="3">
        <f t="shared" si="28"/>
        <v>24</v>
      </c>
      <c r="F66" s="3">
        <f t="shared" si="29"/>
        <v>32</v>
      </c>
      <c r="H66" s="7"/>
      <c r="I66" s="7" t="s">
        <v>7</v>
      </c>
      <c r="J66" s="7" t="s">
        <v>7</v>
      </c>
      <c r="K66" s="7" t="s">
        <v>7</v>
      </c>
    </row>
    <row r="67" spans="1:11" x14ac:dyDescent="0.25">
      <c r="A67" s="3">
        <v>1000</v>
      </c>
      <c r="B67" s="3">
        <f t="shared" si="25"/>
        <v>5</v>
      </c>
      <c r="C67" s="3">
        <f t="shared" si="26"/>
        <v>10</v>
      </c>
      <c r="D67" s="3">
        <f t="shared" si="27"/>
        <v>20</v>
      </c>
      <c r="E67" s="3">
        <f t="shared" si="28"/>
        <v>30</v>
      </c>
      <c r="F67" s="3">
        <f t="shared" si="29"/>
        <v>40</v>
      </c>
      <c r="H67" s="7"/>
      <c r="I67" s="7" t="s">
        <v>7</v>
      </c>
      <c r="J67" s="7" t="s">
        <v>7</v>
      </c>
      <c r="K67" s="7" t="s">
        <v>7</v>
      </c>
    </row>
    <row r="68" spans="1:11" x14ac:dyDescent="0.25">
      <c r="A68" s="3">
        <v>1250</v>
      </c>
      <c r="B68" s="3">
        <f t="shared" si="25"/>
        <v>6.25</v>
      </c>
      <c r="C68" s="3">
        <f t="shared" si="26"/>
        <v>12.5</v>
      </c>
      <c r="D68" s="3">
        <f t="shared" si="27"/>
        <v>25</v>
      </c>
      <c r="E68" s="3">
        <f t="shared" si="28"/>
        <v>37.5</v>
      </c>
      <c r="F68" s="3">
        <f t="shared" si="29"/>
        <v>50</v>
      </c>
      <c r="H68" s="7"/>
      <c r="I68" s="7" t="s">
        <v>7</v>
      </c>
      <c r="J68" s="7" t="s">
        <v>7</v>
      </c>
      <c r="K68" s="7" t="s">
        <v>7</v>
      </c>
    </row>
    <row r="69" spans="1:11" x14ac:dyDescent="0.25">
      <c r="A69" s="3">
        <v>1500</v>
      </c>
      <c r="B69" s="3">
        <f t="shared" si="25"/>
        <v>7.5</v>
      </c>
      <c r="C69" s="3">
        <f t="shared" si="26"/>
        <v>15</v>
      </c>
      <c r="D69" s="3">
        <f t="shared" si="27"/>
        <v>30</v>
      </c>
      <c r="E69" s="3">
        <f t="shared" si="28"/>
        <v>45</v>
      </c>
      <c r="F69" s="3">
        <f t="shared" si="29"/>
        <v>60</v>
      </c>
      <c r="H69" s="7"/>
      <c r="I69" s="7" t="s">
        <v>7</v>
      </c>
      <c r="J69" s="7" t="s">
        <v>7</v>
      </c>
      <c r="K69" s="7" t="s">
        <v>7</v>
      </c>
    </row>
    <row r="70" spans="1:11" x14ac:dyDescent="0.25">
      <c r="A70" s="4">
        <v>2000</v>
      </c>
      <c r="B70" s="3">
        <f t="shared" si="25"/>
        <v>10</v>
      </c>
      <c r="C70" s="3">
        <f t="shared" si="26"/>
        <v>20</v>
      </c>
      <c r="D70" s="3">
        <f t="shared" si="27"/>
        <v>40</v>
      </c>
      <c r="E70" s="3">
        <f t="shared" si="28"/>
        <v>60</v>
      </c>
      <c r="F70" s="3">
        <f t="shared" si="29"/>
        <v>80</v>
      </c>
      <c r="H70" s="7"/>
      <c r="I70" s="7"/>
      <c r="J70" s="7" t="s">
        <v>7</v>
      </c>
      <c r="K70" s="7" t="s">
        <v>7</v>
      </c>
    </row>
    <row r="71" spans="1:11" x14ac:dyDescent="0.25">
      <c r="A71" s="3">
        <v>2500</v>
      </c>
      <c r="B71" s="3">
        <f t="shared" si="25"/>
        <v>12.5</v>
      </c>
      <c r="C71" s="3">
        <f t="shared" si="26"/>
        <v>25</v>
      </c>
      <c r="D71" s="3">
        <f t="shared" si="27"/>
        <v>50</v>
      </c>
      <c r="E71" s="3">
        <f t="shared" si="28"/>
        <v>75</v>
      </c>
      <c r="F71" s="3">
        <f t="shared" si="29"/>
        <v>100</v>
      </c>
      <c r="H71" s="7"/>
      <c r="I71" s="7"/>
      <c r="J71" s="7" t="s">
        <v>7</v>
      </c>
      <c r="K71" s="7" t="s">
        <v>7</v>
      </c>
    </row>
    <row r="72" spans="1:11" x14ac:dyDescent="0.25">
      <c r="A72" s="3">
        <v>2750</v>
      </c>
      <c r="B72" s="3">
        <f t="shared" si="25"/>
        <v>13.75</v>
      </c>
      <c r="C72" s="3">
        <f t="shared" si="26"/>
        <v>27.5</v>
      </c>
      <c r="D72" s="3">
        <f t="shared" si="27"/>
        <v>55</v>
      </c>
      <c r="E72" s="3">
        <f t="shared" si="28"/>
        <v>82.5</v>
      </c>
      <c r="F72" s="3">
        <f t="shared" si="29"/>
        <v>110</v>
      </c>
      <c r="H72" s="7"/>
      <c r="I72" s="7"/>
      <c r="J72" s="7"/>
      <c r="K72" s="7" t="s">
        <v>7</v>
      </c>
    </row>
    <row r="73" spans="1:11" x14ac:dyDescent="0.25">
      <c r="A73" s="3">
        <v>3000</v>
      </c>
      <c r="B73" s="3">
        <f t="shared" si="25"/>
        <v>15</v>
      </c>
      <c r="C73" s="3">
        <f t="shared" si="26"/>
        <v>30</v>
      </c>
      <c r="D73" s="3">
        <f t="shared" si="27"/>
        <v>60</v>
      </c>
      <c r="E73" s="3">
        <f t="shared" si="28"/>
        <v>90</v>
      </c>
      <c r="F73" s="3">
        <f t="shared" si="29"/>
        <v>120</v>
      </c>
      <c r="H73" s="7"/>
      <c r="I73" s="7"/>
      <c r="J73" s="7"/>
      <c r="K73" s="7" t="s">
        <v>7</v>
      </c>
    </row>
    <row r="74" spans="1:11" x14ac:dyDescent="0.25">
      <c r="A74" s="12"/>
      <c r="B74" s="12"/>
      <c r="C74" s="12"/>
      <c r="D74" s="12"/>
      <c r="E74" s="12"/>
      <c r="F74" s="12"/>
      <c r="H74" s="13"/>
      <c r="I74" s="13"/>
      <c r="J74" s="13"/>
      <c r="K74" s="13"/>
    </row>
    <row r="75" spans="1:11" x14ac:dyDescent="0.25">
      <c r="A75" s="12"/>
      <c r="B75" s="12"/>
      <c r="C75" s="12"/>
      <c r="D75" s="12"/>
      <c r="E75" s="12"/>
      <c r="F75" s="12"/>
      <c r="H75" s="13"/>
      <c r="I75" s="13"/>
      <c r="J75" s="13"/>
      <c r="K75" s="13"/>
    </row>
    <row r="77" spans="1:11" ht="20.25" x14ac:dyDescent="0.3">
      <c r="A77" s="11"/>
      <c r="B77" s="10"/>
      <c r="C77" s="10"/>
      <c r="D77" s="10"/>
      <c r="E77" s="10"/>
      <c r="F77" s="10"/>
      <c r="G77" s="10"/>
      <c r="H77" s="14" t="s">
        <v>41</v>
      </c>
      <c r="I77" s="15"/>
      <c r="J77" s="15"/>
      <c r="K77" s="15"/>
    </row>
    <row r="78" spans="1:11" ht="6" customHeight="1" x14ac:dyDescent="0.25"/>
    <row r="79" spans="1:11" x14ac:dyDescent="0.25">
      <c r="B79" s="16" t="s">
        <v>0</v>
      </c>
      <c r="C79" s="17"/>
      <c r="D79" s="17"/>
      <c r="E79" s="17"/>
      <c r="F79" s="18"/>
    </row>
    <row r="80" spans="1:11" ht="30" x14ac:dyDescent="0.25">
      <c r="A80" s="5" t="s">
        <v>6</v>
      </c>
      <c r="B80" s="1" t="s">
        <v>17</v>
      </c>
      <c r="C80" s="1" t="s">
        <v>19</v>
      </c>
      <c r="D80" s="1" t="s">
        <v>20</v>
      </c>
      <c r="E80" s="1" t="s">
        <v>21</v>
      </c>
      <c r="F80" s="1" t="s">
        <v>22</v>
      </c>
      <c r="H80" s="8" t="s">
        <v>30</v>
      </c>
      <c r="I80" s="8" t="s">
        <v>31</v>
      </c>
      <c r="J80" s="8" t="s">
        <v>32</v>
      </c>
      <c r="K80" s="9" t="s">
        <v>33</v>
      </c>
    </row>
    <row r="81" spans="1:11" x14ac:dyDescent="0.25">
      <c r="A81" s="3">
        <v>5</v>
      </c>
      <c r="B81" s="3">
        <f>(A81/100)*1</f>
        <v>0.05</v>
      </c>
      <c r="C81" s="3">
        <f>(A81/100)*2</f>
        <v>0.1</v>
      </c>
      <c r="D81" s="3">
        <f>(A81/100)*3</f>
        <v>0.15000000000000002</v>
      </c>
      <c r="E81" s="3">
        <f>(A81/100)*4</f>
        <v>0.2</v>
      </c>
      <c r="F81" s="3">
        <f>(A81/100)*5</f>
        <v>0.25</v>
      </c>
      <c r="H81" s="7" t="s">
        <v>7</v>
      </c>
      <c r="I81" s="7" t="s">
        <v>7</v>
      </c>
      <c r="J81" s="7"/>
      <c r="K81" s="7"/>
    </row>
    <row r="82" spans="1:11" x14ac:dyDescent="0.25">
      <c r="A82" s="3">
        <v>10</v>
      </c>
      <c r="B82" s="3">
        <f t="shared" ref="B82" si="30">(A82/100)*1</f>
        <v>0.1</v>
      </c>
      <c r="C82" s="3">
        <f t="shared" ref="C82" si="31">(A82/100)*2</f>
        <v>0.2</v>
      </c>
      <c r="D82" s="3">
        <f t="shared" ref="D82" si="32">(A82/100)*3</f>
        <v>0.30000000000000004</v>
      </c>
      <c r="E82" s="3">
        <f t="shared" ref="E82" si="33">(A82/100)*4</f>
        <v>0.4</v>
      </c>
      <c r="F82" s="3">
        <f t="shared" ref="F82" si="34">(A82/100)*5</f>
        <v>0.5</v>
      </c>
      <c r="H82" s="7" t="s">
        <v>7</v>
      </c>
      <c r="I82" s="7" t="s">
        <v>7</v>
      </c>
      <c r="J82" s="7" t="s">
        <v>7</v>
      </c>
      <c r="K82" s="7" t="s">
        <v>7</v>
      </c>
    </row>
    <row r="83" spans="1:11" x14ac:dyDescent="0.25">
      <c r="A83" s="3">
        <v>25</v>
      </c>
      <c r="B83" s="3">
        <f t="shared" ref="B83:B98" si="35">(A83/100)*1</f>
        <v>0.25</v>
      </c>
      <c r="C83" s="3">
        <f t="shared" ref="C83:C98" si="36">(A83/100)*2</f>
        <v>0.5</v>
      </c>
      <c r="D83" s="3">
        <f t="shared" ref="D83:D98" si="37">(A83/100)*3</f>
        <v>0.75</v>
      </c>
      <c r="E83" s="3">
        <f t="shared" ref="E83:E98" si="38">(A83/100)*4</f>
        <v>1</v>
      </c>
      <c r="F83" s="3">
        <f t="shared" ref="F83:F98" si="39">(A83/100)*5</f>
        <v>1.25</v>
      </c>
      <c r="H83" s="7" t="s">
        <v>7</v>
      </c>
      <c r="I83" s="7" t="s">
        <v>7</v>
      </c>
      <c r="J83" s="7" t="s">
        <v>7</v>
      </c>
      <c r="K83" s="7" t="s">
        <v>7</v>
      </c>
    </row>
    <row r="84" spans="1:11" x14ac:dyDescent="0.25">
      <c r="A84" s="3">
        <v>50</v>
      </c>
      <c r="B84" s="3">
        <f t="shared" si="35"/>
        <v>0.5</v>
      </c>
      <c r="C84" s="3">
        <f t="shared" si="36"/>
        <v>1</v>
      </c>
      <c r="D84" s="3">
        <f t="shared" si="37"/>
        <v>1.5</v>
      </c>
      <c r="E84" s="3">
        <f t="shared" si="38"/>
        <v>2</v>
      </c>
      <c r="F84" s="3">
        <f t="shared" si="39"/>
        <v>2.5</v>
      </c>
      <c r="H84" s="7" t="s">
        <v>7</v>
      </c>
      <c r="I84" s="7" t="s">
        <v>7</v>
      </c>
      <c r="J84" s="7" t="s">
        <v>7</v>
      </c>
      <c r="K84" s="7" t="s">
        <v>7</v>
      </c>
    </row>
    <row r="85" spans="1:11" x14ac:dyDescent="0.25">
      <c r="A85" s="3">
        <v>75</v>
      </c>
      <c r="B85" s="3">
        <f t="shared" si="35"/>
        <v>0.75</v>
      </c>
      <c r="C85" s="3">
        <f t="shared" si="36"/>
        <v>1.5</v>
      </c>
      <c r="D85" s="3">
        <f t="shared" si="37"/>
        <v>2.25</v>
      </c>
      <c r="E85" s="3">
        <f t="shared" si="38"/>
        <v>3</v>
      </c>
      <c r="F85" s="3">
        <f t="shared" si="39"/>
        <v>3.75</v>
      </c>
      <c r="H85" s="7" t="s">
        <v>7</v>
      </c>
      <c r="I85" s="7" t="s">
        <v>7</v>
      </c>
      <c r="J85" s="7" t="s">
        <v>7</v>
      </c>
      <c r="K85" s="7" t="s">
        <v>7</v>
      </c>
    </row>
    <row r="86" spans="1:11" x14ac:dyDescent="0.25">
      <c r="A86" s="3">
        <v>100</v>
      </c>
      <c r="B86" s="3">
        <f t="shared" si="35"/>
        <v>1</v>
      </c>
      <c r="C86" s="3">
        <f t="shared" si="36"/>
        <v>2</v>
      </c>
      <c r="D86" s="3">
        <f t="shared" si="37"/>
        <v>3</v>
      </c>
      <c r="E86" s="3">
        <f t="shared" si="38"/>
        <v>4</v>
      </c>
      <c r="F86" s="3">
        <f t="shared" si="39"/>
        <v>5</v>
      </c>
      <c r="H86" s="7" t="s">
        <v>7</v>
      </c>
      <c r="I86" s="7" t="s">
        <v>7</v>
      </c>
      <c r="J86" s="7" t="s">
        <v>7</v>
      </c>
      <c r="K86" s="7" t="s">
        <v>7</v>
      </c>
    </row>
    <row r="87" spans="1:11" x14ac:dyDescent="0.25">
      <c r="A87" s="3">
        <v>200</v>
      </c>
      <c r="B87" s="3">
        <f t="shared" si="35"/>
        <v>2</v>
      </c>
      <c r="C87" s="3">
        <f t="shared" si="36"/>
        <v>4</v>
      </c>
      <c r="D87" s="3">
        <f t="shared" si="37"/>
        <v>6</v>
      </c>
      <c r="E87" s="3">
        <f t="shared" si="38"/>
        <v>8</v>
      </c>
      <c r="F87" s="3">
        <f t="shared" si="39"/>
        <v>10</v>
      </c>
      <c r="H87" s="7" t="s">
        <v>7</v>
      </c>
      <c r="I87" s="7" t="s">
        <v>7</v>
      </c>
      <c r="J87" s="7" t="s">
        <v>7</v>
      </c>
      <c r="K87" s="7" t="s">
        <v>7</v>
      </c>
    </row>
    <row r="88" spans="1:11" x14ac:dyDescent="0.25">
      <c r="A88" s="3">
        <v>400</v>
      </c>
      <c r="B88" s="3">
        <f t="shared" si="35"/>
        <v>4</v>
      </c>
      <c r="C88" s="3">
        <f t="shared" si="36"/>
        <v>8</v>
      </c>
      <c r="D88" s="3">
        <f t="shared" si="37"/>
        <v>12</v>
      </c>
      <c r="E88" s="3">
        <f t="shared" si="38"/>
        <v>16</v>
      </c>
      <c r="F88" s="3">
        <f t="shared" si="39"/>
        <v>20</v>
      </c>
      <c r="H88" s="7" t="s">
        <v>7</v>
      </c>
      <c r="I88" s="7" t="s">
        <v>7</v>
      </c>
      <c r="J88" s="7" t="s">
        <v>7</v>
      </c>
      <c r="K88" s="7" t="s">
        <v>7</v>
      </c>
    </row>
    <row r="89" spans="1:11" x14ac:dyDescent="0.25">
      <c r="A89" s="3">
        <v>600</v>
      </c>
      <c r="B89" s="3">
        <f t="shared" si="35"/>
        <v>6</v>
      </c>
      <c r="C89" s="3">
        <f t="shared" si="36"/>
        <v>12</v>
      </c>
      <c r="D89" s="3">
        <f t="shared" si="37"/>
        <v>18</v>
      </c>
      <c r="E89" s="3">
        <f t="shared" si="38"/>
        <v>24</v>
      </c>
      <c r="F89" s="3">
        <f t="shared" si="39"/>
        <v>30</v>
      </c>
      <c r="H89" s="7" t="s">
        <v>7</v>
      </c>
      <c r="I89" s="7" t="s">
        <v>7</v>
      </c>
      <c r="J89" s="7" t="s">
        <v>7</v>
      </c>
      <c r="K89" s="7" t="s">
        <v>7</v>
      </c>
    </row>
    <row r="90" spans="1:11" x14ac:dyDescent="0.25">
      <c r="A90" s="3">
        <v>750</v>
      </c>
      <c r="B90" s="3">
        <f t="shared" si="35"/>
        <v>7.5</v>
      </c>
      <c r="C90" s="3">
        <f t="shared" si="36"/>
        <v>15</v>
      </c>
      <c r="D90" s="3">
        <f t="shared" si="37"/>
        <v>22.5</v>
      </c>
      <c r="E90" s="3">
        <f t="shared" si="38"/>
        <v>30</v>
      </c>
      <c r="F90" s="3">
        <f t="shared" si="39"/>
        <v>37.5</v>
      </c>
      <c r="H90" s="7" t="s">
        <v>7</v>
      </c>
      <c r="I90" s="7" t="s">
        <v>7</v>
      </c>
      <c r="J90" s="7" t="s">
        <v>7</v>
      </c>
      <c r="K90" s="7" t="s">
        <v>7</v>
      </c>
    </row>
    <row r="91" spans="1:11" x14ac:dyDescent="0.25">
      <c r="A91" s="3">
        <v>800</v>
      </c>
      <c r="B91" s="3">
        <f t="shared" si="35"/>
        <v>8</v>
      </c>
      <c r="C91" s="3">
        <f t="shared" si="36"/>
        <v>16</v>
      </c>
      <c r="D91" s="3">
        <f t="shared" si="37"/>
        <v>24</v>
      </c>
      <c r="E91" s="3">
        <f t="shared" si="38"/>
        <v>32</v>
      </c>
      <c r="F91" s="3">
        <f t="shared" si="39"/>
        <v>40</v>
      </c>
      <c r="H91" s="7"/>
      <c r="I91" s="7" t="s">
        <v>7</v>
      </c>
      <c r="J91" s="7" t="s">
        <v>7</v>
      </c>
      <c r="K91" s="7" t="s">
        <v>7</v>
      </c>
    </row>
    <row r="92" spans="1:11" x14ac:dyDescent="0.25">
      <c r="A92" s="3">
        <v>1000</v>
      </c>
      <c r="B92" s="3">
        <f t="shared" si="35"/>
        <v>10</v>
      </c>
      <c r="C92" s="3">
        <f t="shared" si="36"/>
        <v>20</v>
      </c>
      <c r="D92" s="3">
        <f t="shared" si="37"/>
        <v>30</v>
      </c>
      <c r="E92" s="3">
        <f t="shared" si="38"/>
        <v>40</v>
      </c>
      <c r="F92" s="3">
        <f t="shared" si="39"/>
        <v>50</v>
      </c>
      <c r="H92" s="7"/>
      <c r="I92" s="7" t="s">
        <v>7</v>
      </c>
      <c r="J92" s="7" t="s">
        <v>7</v>
      </c>
      <c r="K92" s="7" t="s">
        <v>7</v>
      </c>
    </row>
    <row r="93" spans="1:11" x14ac:dyDescent="0.25">
      <c r="A93" s="3">
        <v>1250</v>
      </c>
      <c r="B93" s="3">
        <f t="shared" si="35"/>
        <v>12.5</v>
      </c>
      <c r="C93" s="3">
        <f t="shared" si="36"/>
        <v>25</v>
      </c>
      <c r="D93" s="3">
        <f t="shared" si="37"/>
        <v>37.5</v>
      </c>
      <c r="E93" s="3">
        <f t="shared" si="38"/>
        <v>50</v>
      </c>
      <c r="F93" s="3">
        <f t="shared" si="39"/>
        <v>62.5</v>
      </c>
      <c r="H93" s="7"/>
      <c r="I93" s="7" t="s">
        <v>7</v>
      </c>
      <c r="J93" s="7" t="s">
        <v>7</v>
      </c>
      <c r="K93" s="7" t="s">
        <v>7</v>
      </c>
    </row>
    <row r="94" spans="1:11" x14ac:dyDescent="0.25">
      <c r="A94" s="3">
        <v>1500</v>
      </c>
      <c r="B94" s="3">
        <f t="shared" si="35"/>
        <v>15</v>
      </c>
      <c r="C94" s="3">
        <f t="shared" si="36"/>
        <v>30</v>
      </c>
      <c r="D94" s="3">
        <f t="shared" si="37"/>
        <v>45</v>
      </c>
      <c r="E94" s="3">
        <f t="shared" si="38"/>
        <v>60</v>
      </c>
      <c r="F94" s="3">
        <f t="shared" si="39"/>
        <v>75</v>
      </c>
      <c r="H94" s="7"/>
      <c r="I94" s="7" t="s">
        <v>7</v>
      </c>
      <c r="J94" s="7" t="s">
        <v>7</v>
      </c>
      <c r="K94" s="7" t="s">
        <v>7</v>
      </c>
    </row>
    <row r="95" spans="1:11" x14ac:dyDescent="0.25">
      <c r="A95" s="4">
        <v>2000</v>
      </c>
      <c r="B95" s="3">
        <f t="shared" si="35"/>
        <v>20</v>
      </c>
      <c r="C95" s="3">
        <f t="shared" si="36"/>
        <v>40</v>
      </c>
      <c r="D95" s="3">
        <f t="shared" si="37"/>
        <v>60</v>
      </c>
      <c r="E95" s="3">
        <f t="shared" si="38"/>
        <v>80</v>
      </c>
      <c r="F95" s="3">
        <f t="shared" si="39"/>
        <v>100</v>
      </c>
      <c r="H95" s="7"/>
      <c r="I95" s="7"/>
      <c r="J95" s="7" t="s">
        <v>7</v>
      </c>
      <c r="K95" s="7" t="s">
        <v>7</v>
      </c>
    </row>
    <row r="96" spans="1:11" x14ac:dyDescent="0.25">
      <c r="A96" s="3">
        <v>2500</v>
      </c>
      <c r="B96" s="3">
        <f t="shared" si="35"/>
        <v>25</v>
      </c>
      <c r="C96" s="3">
        <f t="shared" si="36"/>
        <v>50</v>
      </c>
      <c r="D96" s="3">
        <f t="shared" si="37"/>
        <v>75</v>
      </c>
      <c r="E96" s="3">
        <f t="shared" si="38"/>
        <v>100</v>
      </c>
      <c r="F96" s="3">
        <f t="shared" si="39"/>
        <v>125</v>
      </c>
      <c r="H96" s="7"/>
      <c r="I96" s="7"/>
      <c r="J96" s="7" t="s">
        <v>7</v>
      </c>
      <c r="K96" s="7" t="s">
        <v>7</v>
      </c>
    </row>
    <row r="97" spans="1:11" x14ac:dyDescent="0.25">
      <c r="A97" s="3">
        <v>2750</v>
      </c>
      <c r="B97" s="3">
        <f t="shared" si="35"/>
        <v>27.5</v>
      </c>
      <c r="C97" s="3">
        <f t="shared" si="36"/>
        <v>55</v>
      </c>
      <c r="D97" s="3">
        <f t="shared" si="37"/>
        <v>82.5</v>
      </c>
      <c r="E97" s="3">
        <f t="shared" si="38"/>
        <v>110</v>
      </c>
      <c r="F97" s="3">
        <f t="shared" si="39"/>
        <v>137.5</v>
      </c>
      <c r="H97" s="7"/>
      <c r="I97" s="7"/>
      <c r="J97" s="7"/>
      <c r="K97" s="7" t="s">
        <v>7</v>
      </c>
    </row>
    <row r="98" spans="1:11" x14ac:dyDescent="0.25">
      <c r="A98" s="3">
        <v>3000</v>
      </c>
      <c r="B98" s="3">
        <f t="shared" si="35"/>
        <v>30</v>
      </c>
      <c r="C98" s="3">
        <f t="shared" si="36"/>
        <v>60</v>
      </c>
      <c r="D98" s="3">
        <f t="shared" si="37"/>
        <v>90</v>
      </c>
      <c r="E98" s="3">
        <f t="shared" si="38"/>
        <v>120</v>
      </c>
      <c r="F98" s="3">
        <f t="shared" si="39"/>
        <v>150</v>
      </c>
      <c r="H98" s="7"/>
      <c r="I98" s="7"/>
      <c r="J98" s="7"/>
      <c r="K98" s="7" t="s">
        <v>7</v>
      </c>
    </row>
    <row r="99" spans="1:11" x14ac:dyDescent="0.25">
      <c r="A99" s="12"/>
      <c r="B99" s="12"/>
      <c r="C99" s="12"/>
      <c r="D99" s="12"/>
      <c r="E99" s="12"/>
      <c r="F99" s="12"/>
      <c r="H99" s="13"/>
      <c r="I99" s="13"/>
      <c r="J99" s="13"/>
      <c r="K99" s="13"/>
    </row>
    <row r="100" spans="1:11" x14ac:dyDescent="0.25">
      <c r="A100" s="12"/>
      <c r="B100" s="12"/>
      <c r="C100" s="12"/>
      <c r="D100" s="12"/>
      <c r="E100" s="12"/>
      <c r="F100" s="12"/>
      <c r="H100" s="13"/>
      <c r="I100" s="13"/>
      <c r="J100" s="13"/>
      <c r="K100" s="13"/>
    </row>
    <row r="102" spans="1:11" ht="20.25" x14ac:dyDescent="0.3">
      <c r="A102" s="11"/>
      <c r="B102" s="10"/>
      <c r="C102" s="10"/>
      <c r="D102" s="10"/>
      <c r="E102" s="10"/>
      <c r="F102" s="10"/>
      <c r="G102" s="10"/>
      <c r="H102" s="14" t="s">
        <v>42</v>
      </c>
      <c r="I102" s="15"/>
      <c r="J102" s="15"/>
      <c r="K102" s="15"/>
    </row>
    <row r="103" spans="1:11" ht="6" customHeight="1" x14ac:dyDescent="0.25"/>
    <row r="104" spans="1:11" x14ac:dyDescent="0.25">
      <c r="B104" s="16" t="s">
        <v>0</v>
      </c>
      <c r="C104" s="17"/>
      <c r="D104" s="17"/>
      <c r="E104" s="17"/>
      <c r="F104" s="18"/>
    </row>
    <row r="105" spans="1:11" ht="30" x14ac:dyDescent="0.25">
      <c r="A105" s="5" t="s">
        <v>6</v>
      </c>
      <c r="B105" s="1" t="s">
        <v>17</v>
      </c>
      <c r="C105" s="1" t="s">
        <v>23</v>
      </c>
      <c r="D105" s="1" t="s">
        <v>22</v>
      </c>
      <c r="E105" s="1" t="s">
        <v>24</v>
      </c>
      <c r="F105" s="1" t="s">
        <v>25</v>
      </c>
      <c r="H105" s="8" t="s">
        <v>34</v>
      </c>
      <c r="I105" s="8" t="s">
        <v>35</v>
      </c>
      <c r="J105" s="8" t="s">
        <v>36</v>
      </c>
      <c r="K105" s="9" t="s">
        <v>37</v>
      </c>
    </row>
    <row r="106" spans="1:11" x14ac:dyDescent="0.25">
      <c r="A106" s="3">
        <v>5</v>
      </c>
      <c r="B106" s="3">
        <f>(A106/100)*1</f>
        <v>0.05</v>
      </c>
      <c r="C106" s="3">
        <f>(A106/100)*2.5</f>
        <v>0.125</v>
      </c>
      <c r="D106" s="3">
        <f>(A106/100)*5</f>
        <v>0.25</v>
      </c>
      <c r="E106" s="3">
        <f>(A106/100)*7.5</f>
        <v>0.375</v>
      </c>
      <c r="F106" s="3">
        <f>(A106/100)*10</f>
        <v>0.5</v>
      </c>
      <c r="H106" s="7" t="s">
        <v>7</v>
      </c>
      <c r="I106" s="7" t="s">
        <v>7</v>
      </c>
      <c r="J106" s="7"/>
      <c r="K106" s="7"/>
    </row>
    <row r="107" spans="1:11" x14ac:dyDescent="0.25">
      <c r="A107" s="3">
        <v>10</v>
      </c>
      <c r="B107" s="3">
        <f t="shared" ref="B107" si="40">(A107/100)*1</f>
        <v>0.1</v>
      </c>
      <c r="C107" s="3">
        <f t="shared" ref="C107" si="41">(A107/100)*2.5</f>
        <v>0.25</v>
      </c>
      <c r="D107" s="3">
        <f t="shared" ref="D107" si="42">(A107/100)*5</f>
        <v>0.5</v>
      </c>
      <c r="E107" s="3">
        <f t="shared" ref="E107" si="43">(A107/100)*7.5</f>
        <v>0.75</v>
      </c>
      <c r="F107" s="3">
        <f t="shared" ref="F107" si="44">(A107/100)*10</f>
        <v>1</v>
      </c>
      <c r="H107" s="7" t="s">
        <v>7</v>
      </c>
      <c r="I107" s="7" t="s">
        <v>7</v>
      </c>
      <c r="J107" s="7" t="s">
        <v>7</v>
      </c>
      <c r="K107" s="7" t="s">
        <v>7</v>
      </c>
    </row>
    <row r="108" spans="1:11" x14ac:dyDescent="0.25">
      <c r="A108" s="3">
        <v>25</v>
      </c>
      <c r="B108" s="3">
        <f t="shared" ref="B108:B123" si="45">(A108/100)*1</f>
        <v>0.25</v>
      </c>
      <c r="C108" s="3">
        <f t="shared" ref="C108:C123" si="46">(A108/100)*2.5</f>
        <v>0.625</v>
      </c>
      <c r="D108" s="3">
        <f t="shared" ref="D108:D123" si="47">(A108/100)*5</f>
        <v>1.25</v>
      </c>
      <c r="E108" s="3">
        <f t="shared" ref="E108:E123" si="48">(A108/100)*7.5</f>
        <v>1.875</v>
      </c>
      <c r="F108" s="3">
        <f t="shared" ref="F108:F123" si="49">(A108/100)*10</f>
        <v>2.5</v>
      </c>
      <c r="H108" s="7" t="s">
        <v>7</v>
      </c>
      <c r="I108" s="7" t="s">
        <v>7</v>
      </c>
      <c r="J108" s="7" t="s">
        <v>7</v>
      </c>
      <c r="K108" s="7" t="s">
        <v>7</v>
      </c>
    </row>
    <row r="109" spans="1:11" x14ac:dyDescent="0.25">
      <c r="A109" s="3">
        <v>50</v>
      </c>
      <c r="B109" s="3">
        <f t="shared" si="45"/>
        <v>0.5</v>
      </c>
      <c r="C109" s="3">
        <f t="shared" si="46"/>
        <v>1.25</v>
      </c>
      <c r="D109" s="3">
        <f t="shared" si="47"/>
        <v>2.5</v>
      </c>
      <c r="E109" s="3">
        <f t="shared" si="48"/>
        <v>3.75</v>
      </c>
      <c r="F109" s="3">
        <f t="shared" si="49"/>
        <v>5</v>
      </c>
      <c r="H109" s="7" t="s">
        <v>7</v>
      </c>
      <c r="I109" s="7" t="s">
        <v>7</v>
      </c>
      <c r="J109" s="7" t="s">
        <v>7</v>
      </c>
      <c r="K109" s="7" t="s">
        <v>7</v>
      </c>
    </row>
    <row r="110" spans="1:11" x14ac:dyDescent="0.25">
      <c r="A110" s="3">
        <v>75</v>
      </c>
      <c r="B110" s="3">
        <f t="shared" si="45"/>
        <v>0.75</v>
      </c>
      <c r="C110" s="3">
        <f t="shared" si="46"/>
        <v>1.875</v>
      </c>
      <c r="D110" s="3">
        <f t="shared" si="47"/>
        <v>3.75</v>
      </c>
      <c r="E110" s="3">
        <f t="shared" si="48"/>
        <v>5.625</v>
      </c>
      <c r="F110" s="3">
        <f t="shared" si="49"/>
        <v>7.5</v>
      </c>
      <c r="H110" s="7" t="s">
        <v>7</v>
      </c>
      <c r="I110" s="7" t="s">
        <v>7</v>
      </c>
      <c r="J110" s="7" t="s">
        <v>7</v>
      </c>
      <c r="K110" s="7" t="s">
        <v>7</v>
      </c>
    </row>
    <row r="111" spans="1:11" x14ac:dyDescent="0.25">
      <c r="A111" s="3">
        <v>100</v>
      </c>
      <c r="B111" s="3">
        <f t="shared" si="45"/>
        <v>1</v>
      </c>
      <c r="C111" s="3">
        <f t="shared" si="46"/>
        <v>2.5</v>
      </c>
      <c r="D111" s="3">
        <f t="shared" si="47"/>
        <v>5</v>
      </c>
      <c r="E111" s="3">
        <f t="shared" si="48"/>
        <v>7.5</v>
      </c>
      <c r="F111" s="3">
        <f t="shared" si="49"/>
        <v>10</v>
      </c>
      <c r="H111" s="7" t="s">
        <v>7</v>
      </c>
      <c r="I111" s="7" t="s">
        <v>7</v>
      </c>
      <c r="J111" s="7" t="s">
        <v>7</v>
      </c>
      <c r="K111" s="7" t="s">
        <v>7</v>
      </c>
    </row>
    <row r="112" spans="1:11" x14ac:dyDescent="0.25">
      <c r="A112" s="3">
        <v>200</v>
      </c>
      <c r="B112" s="3">
        <f t="shared" si="45"/>
        <v>2</v>
      </c>
      <c r="C112" s="3">
        <f t="shared" si="46"/>
        <v>5</v>
      </c>
      <c r="D112" s="3">
        <f t="shared" si="47"/>
        <v>10</v>
      </c>
      <c r="E112" s="3">
        <f t="shared" si="48"/>
        <v>15</v>
      </c>
      <c r="F112" s="3">
        <f t="shared" si="49"/>
        <v>20</v>
      </c>
      <c r="H112" s="7" t="s">
        <v>7</v>
      </c>
      <c r="I112" s="7" t="s">
        <v>7</v>
      </c>
      <c r="J112" s="7" t="s">
        <v>7</v>
      </c>
      <c r="K112" s="7" t="s">
        <v>7</v>
      </c>
    </row>
    <row r="113" spans="1:11" x14ac:dyDescent="0.25">
      <c r="A113" s="3">
        <v>400</v>
      </c>
      <c r="B113" s="3">
        <f t="shared" si="45"/>
        <v>4</v>
      </c>
      <c r="C113" s="3">
        <f t="shared" si="46"/>
        <v>10</v>
      </c>
      <c r="D113" s="3">
        <f t="shared" si="47"/>
        <v>20</v>
      </c>
      <c r="E113" s="3">
        <f t="shared" si="48"/>
        <v>30</v>
      </c>
      <c r="F113" s="3">
        <f t="shared" si="49"/>
        <v>40</v>
      </c>
      <c r="H113" s="7" t="s">
        <v>7</v>
      </c>
      <c r="I113" s="7" t="s">
        <v>7</v>
      </c>
      <c r="J113" s="7" t="s">
        <v>7</v>
      </c>
      <c r="K113" s="7" t="s">
        <v>7</v>
      </c>
    </row>
    <row r="114" spans="1:11" x14ac:dyDescent="0.25">
      <c r="A114" s="3">
        <v>600</v>
      </c>
      <c r="B114" s="3">
        <f t="shared" si="45"/>
        <v>6</v>
      </c>
      <c r="C114" s="3">
        <f t="shared" si="46"/>
        <v>15</v>
      </c>
      <c r="D114" s="3">
        <f t="shared" si="47"/>
        <v>30</v>
      </c>
      <c r="E114" s="3">
        <f t="shared" si="48"/>
        <v>45</v>
      </c>
      <c r="F114" s="3">
        <f t="shared" si="49"/>
        <v>60</v>
      </c>
      <c r="H114" s="7" t="s">
        <v>7</v>
      </c>
      <c r="I114" s="7" t="s">
        <v>7</v>
      </c>
      <c r="J114" s="7" t="s">
        <v>7</v>
      </c>
      <c r="K114" s="7" t="s">
        <v>7</v>
      </c>
    </row>
    <row r="115" spans="1:11" x14ac:dyDescent="0.25">
      <c r="A115" s="3">
        <v>750</v>
      </c>
      <c r="B115" s="3">
        <f t="shared" si="45"/>
        <v>7.5</v>
      </c>
      <c r="C115" s="3">
        <f t="shared" si="46"/>
        <v>18.75</v>
      </c>
      <c r="D115" s="3">
        <f t="shared" si="47"/>
        <v>37.5</v>
      </c>
      <c r="E115" s="3">
        <f t="shared" si="48"/>
        <v>56.25</v>
      </c>
      <c r="F115" s="3">
        <f t="shared" si="49"/>
        <v>75</v>
      </c>
      <c r="H115" s="7" t="s">
        <v>7</v>
      </c>
      <c r="I115" s="7" t="s">
        <v>7</v>
      </c>
      <c r="J115" s="7" t="s">
        <v>7</v>
      </c>
      <c r="K115" s="7" t="s">
        <v>7</v>
      </c>
    </row>
    <row r="116" spans="1:11" x14ac:dyDescent="0.25">
      <c r="A116" s="3">
        <v>800</v>
      </c>
      <c r="B116" s="3">
        <f t="shared" si="45"/>
        <v>8</v>
      </c>
      <c r="C116" s="3">
        <f t="shared" si="46"/>
        <v>20</v>
      </c>
      <c r="D116" s="3">
        <f t="shared" si="47"/>
        <v>40</v>
      </c>
      <c r="E116" s="3">
        <f t="shared" si="48"/>
        <v>60</v>
      </c>
      <c r="F116" s="3">
        <f t="shared" si="49"/>
        <v>80</v>
      </c>
      <c r="H116" s="7"/>
      <c r="I116" s="7" t="s">
        <v>7</v>
      </c>
      <c r="J116" s="7" t="s">
        <v>7</v>
      </c>
      <c r="K116" s="7" t="s">
        <v>7</v>
      </c>
    </row>
    <row r="117" spans="1:11" x14ac:dyDescent="0.25">
      <c r="A117" s="3">
        <v>1000</v>
      </c>
      <c r="B117" s="3">
        <f t="shared" si="45"/>
        <v>10</v>
      </c>
      <c r="C117" s="3">
        <f t="shared" si="46"/>
        <v>25</v>
      </c>
      <c r="D117" s="3">
        <f t="shared" si="47"/>
        <v>50</v>
      </c>
      <c r="E117" s="3">
        <f t="shared" si="48"/>
        <v>75</v>
      </c>
      <c r="F117" s="3">
        <f t="shared" si="49"/>
        <v>100</v>
      </c>
      <c r="H117" s="7"/>
      <c r="I117" s="7" t="s">
        <v>7</v>
      </c>
      <c r="J117" s="7" t="s">
        <v>7</v>
      </c>
      <c r="K117" s="7" t="s">
        <v>7</v>
      </c>
    </row>
    <row r="118" spans="1:11" x14ac:dyDescent="0.25">
      <c r="A118" s="3">
        <v>1250</v>
      </c>
      <c r="B118" s="3">
        <f t="shared" si="45"/>
        <v>12.5</v>
      </c>
      <c r="C118" s="3">
        <f t="shared" si="46"/>
        <v>31.25</v>
      </c>
      <c r="D118" s="3">
        <f t="shared" si="47"/>
        <v>62.5</v>
      </c>
      <c r="E118" s="3">
        <f t="shared" si="48"/>
        <v>93.75</v>
      </c>
      <c r="F118" s="3">
        <f t="shared" si="49"/>
        <v>125</v>
      </c>
      <c r="H118" s="7"/>
      <c r="I118" s="7" t="s">
        <v>7</v>
      </c>
      <c r="J118" s="7" t="s">
        <v>7</v>
      </c>
      <c r="K118" s="7" t="s">
        <v>7</v>
      </c>
    </row>
    <row r="119" spans="1:11" x14ac:dyDescent="0.25">
      <c r="A119" s="3">
        <v>1500</v>
      </c>
      <c r="B119" s="3">
        <f t="shared" si="45"/>
        <v>15</v>
      </c>
      <c r="C119" s="3">
        <f t="shared" si="46"/>
        <v>37.5</v>
      </c>
      <c r="D119" s="3">
        <f t="shared" si="47"/>
        <v>75</v>
      </c>
      <c r="E119" s="3">
        <f t="shared" si="48"/>
        <v>112.5</v>
      </c>
      <c r="F119" s="3">
        <f t="shared" si="49"/>
        <v>150</v>
      </c>
      <c r="H119" s="7"/>
      <c r="I119" s="7" t="s">
        <v>7</v>
      </c>
      <c r="J119" s="7" t="s">
        <v>7</v>
      </c>
      <c r="K119" s="7" t="s">
        <v>7</v>
      </c>
    </row>
    <row r="120" spans="1:11" x14ac:dyDescent="0.25">
      <c r="A120" s="4">
        <v>2000</v>
      </c>
      <c r="B120" s="3">
        <f t="shared" si="45"/>
        <v>20</v>
      </c>
      <c r="C120" s="3">
        <f t="shared" si="46"/>
        <v>50</v>
      </c>
      <c r="D120" s="3">
        <f t="shared" si="47"/>
        <v>100</v>
      </c>
      <c r="E120" s="3">
        <f t="shared" si="48"/>
        <v>150</v>
      </c>
      <c r="F120" s="3">
        <f t="shared" si="49"/>
        <v>200</v>
      </c>
      <c r="H120" s="7"/>
      <c r="I120" s="7"/>
      <c r="J120" s="7" t="s">
        <v>7</v>
      </c>
      <c r="K120" s="7" t="s">
        <v>7</v>
      </c>
    </row>
    <row r="121" spans="1:11" x14ac:dyDescent="0.25">
      <c r="A121" s="3">
        <v>2500</v>
      </c>
      <c r="B121" s="3">
        <f t="shared" si="45"/>
        <v>25</v>
      </c>
      <c r="C121" s="3">
        <f t="shared" si="46"/>
        <v>62.5</v>
      </c>
      <c r="D121" s="3">
        <f t="shared" si="47"/>
        <v>125</v>
      </c>
      <c r="E121" s="3">
        <f t="shared" si="48"/>
        <v>187.5</v>
      </c>
      <c r="F121" s="3">
        <f t="shared" si="49"/>
        <v>250</v>
      </c>
      <c r="H121" s="7"/>
      <c r="I121" s="7"/>
      <c r="J121" s="7" t="s">
        <v>7</v>
      </c>
      <c r="K121" s="7" t="s">
        <v>7</v>
      </c>
    </row>
    <row r="122" spans="1:11" x14ac:dyDescent="0.25">
      <c r="A122" s="3">
        <v>2750</v>
      </c>
      <c r="B122" s="3">
        <f t="shared" si="45"/>
        <v>27.5</v>
      </c>
      <c r="C122" s="3">
        <f t="shared" si="46"/>
        <v>68.75</v>
      </c>
      <c r="D122" s="3">
        <f t="shared" si="47"/>
        <v>137.5</v>
      </c>
      <c r="E122" s="3">
        <f t="shared" si="48"/>
        <v>206.25</v>
      </c>
      <c r="F122" s="3">
        <f t="shared" si="49"/>
        <v>275</v>
      </c>
      <c r="H122" s="7"/>
      <c r="I122" s="7"/>
      <c r="J122" s="7"/>
      <c r="K122" s="7" t="s">
        <v>7</v>
      </c>
    </row>
    <row r="123" spans="1:11" x14ac:dyDescent="0.25">
      <c r="A123" s="3">
        <v>3000</v>
      </c>
      <c r="B123" s="3">
        <f t="shared" si="45"/>
        <v>30</v>
      </c>
      <c r="C123" s="3">
        <f t="shared" si="46"/>
        <v>75</v>
      </c>
      <c r="D123" s="3">
        <f t="shared" si="47"/>
        <v>150</v>
      </c>
      <c r="E123" s="3">
        <f t="shared" si="48"/>
        <v>225</v>
      </c>
      <c r="F123" s="3">
        <f t="shared" si="49"/>
        <v>300</v>
      </c>
      <c r="H123" s="7"/>
      <c r="I123" s="7"/>
      <c r="J123" s="7"/>
      <c r="K123" s="7" t="s">
        <v>7</v>
      </c>
    </row>
  </sheetData>
  <sheetProtection password="B7EC" sheet="1" objects="1" scenarios="1"/>
  <mergeCells count="10">
    <mergeCell ref="B4:F4"/>
    <mergeCell ref="B29:F29"/>
    <mergeCell ref="B54:F54"/>
    <mergeCell ref="B79:F79"/>
    <mergeCell ref="B104:F104"/>
    <mergeCell ref="H102:K102"/>
    <mergeCell ref="H2:K2"/>
    <mergeCell ref="H27:K27"/>
    <mergeCell ref="H52:K52"/>
    <mergeCell ref="H77:K77"/>
  </mergeCells>
  <pageMargins left="0.31496062992125984" right="0.31496062992125984" top="0.3543307086614173" bottom="0.354330708661417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Narunsky</dc:creator>
  <cp:lastModifiedBy>Andrew Narunsky</cp:lastModifiedBy>
  <cp:lastPrinted>2019-08-03T07:36:27Z</cp:lastPrinted>
  <dcterms:created xsi:type="dcterms:W3CDTF">2019-07-30T02:06:04Z</dcterms:created>
  <dcterms:modified xsi:type="dcterms:W3CDTF">2019-08-04T22:24:15Z</dcterms:modified>
</cp:coreProperties>
</file>